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5FEC10EB-32C1-4839-B42F-0B768A4D1E84}" xr6:coauthVersionLast="47" xr6:coauthVersionMax="47" xr10:uidLastSave="{00000000-0000-0000-0000-000000000000}"/>
  <bookViews>
    <workbookView xWindow="4290" yWindow="1785" windowWidth="29730" windowHeight="19815" tabRatio="639" activeTab="3" xr2:uid="{00000000-000D-0000-FFFF-FFFF00000000}"/>
  </bookViews>
  <sheets>
    <sheet name="Test 1" sheetId="6" r:id="rId1"/>
    <sheet name="Test 2" sheetId="3" r:id="rId2"/>
    <sheet name="Test 3" sheetId="7" r:id="rId3"/>
    <sheet name="Final" sheetId="8" r:id="rId4"/>
  </sheets>
  <definedNames>
    <definedName name="_xlnm.Print_Area" localSheetId="0">'Test 1'!$A$1:$O$27</definedName>
    <definedName name="_xlnm.Print_Area" localSheetId="1">'Test 2'!$A$1:$P$27</definedName>
    <definedName name="_xlnm.Print_Area" localSheetId="2">'Test 3'!$A$1:$R$27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0" i="8" l="1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9" i="8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9" i="7"/>
  <c r="D29" i="3"/>
  <c r="E29" i="3"/>
  <c r="F29" i="3"/>
  <c r="G29" i="3"/>
  <c r="H29" i="3"/>
  <c r="I29" i="3"/>
  <c r="J29" i="3"/>
  <c r="K29" i="3"/>
  <c r="L29" i="3"/>
  <c r="M29" i="3"/>
  <c r="N29" i="3"/>
  <c r="O29" i="3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C29" i="8"/>
  <c r="C29" i="7"/>
  <c r="C2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9" i="3"/>
  <c r="D29" i="6"/>
  <c r="E29" i="6"/>
  <c r="F29" i="6"/>
  <c r="G29" i="6"/>
  <c r="H29" i="6"/>
  <c r="I29" i="6"/>
  <c r="J29" i="6"/>
  <c r="K29" i="6"/>
  <c r="L29" i="6"/>
  <c r="M29" i="6"/>
  <c r="N29" i="6"/>
  <c r="C2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9" i="6"/>
  <c r="W9" i="8"/>
  <c r="W10" i="8"/>
  <c r="W11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N24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8" i="6"/>
  <c r="O8" i="3"/>
  <c r="Q8" i="7"/>
  <c r="W8" i="8"/>
</calcChain>
</file>

<file path=xl/sharedStrings.xml><?xml version="1.0" encoding="utf-8"?>
<sst xmlns="http://schemas.openxmlformats.org/spreadsheetml/2006/main" count="138" uniqueCount="75">
  <si>
    <r>
      <t>Connecting Math Concepts Level C</t>
    </r>
    <r>
      <rPr>
        <b/>
        <sz val="10"/>
        <rFont val="Helv"/>
      </rPr>
      <t xml:space="preserve"> (2003 Edition)</t>
    </r>
  </si>
  <si>
    <t>Cumulative Test 1</t>
  </si>
  <si>
    <t>Teacher:</t>
  </si>
  <si>
    <t>School:</t>
  </si>
  <si>
    <t>Group:</t>
  </si>
  <si>
    <t>Adding &amp; Subtracting 9, 5</t>
  </si>
  <si>
    <t>Addition with 6, 4</t>
  </si>
  <si>
    <t>Addition Doubles</t>
  </si>
  <si>
    <t>Subtraction 3, 4, 5, 6, 7, 9</t>
  </si>
  <si>
    <t>Multiplication 1, 2, 5, 9, 10</t>
  </si>
  <si>
    <t>Area</t>
  </si>
  <si>
    <t>Number Families Column Addition</t>
  </si>
  <si>
    <t>Number Families Big/Small Number</t>
  </si>
  <si>
    <t>Column Subtraction Regrouping</t>
  </si>
  <si>
    <t>Tables Totals</t>
  </si>
  <si>
    <t>Coordinate System Plotting &amp; Area</t>
  </si>
  <si>
    <t xml:space="preserve"> </t>
  </si>
  <si>
    <t>Parts</t>
  </si>
  <si>
    <t>Total</t>
  </si>
  <si>
    <t>Percent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</si>
  <si>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</si>
  <si>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</si>
  <si>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</si>
  <si>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</si>
  <si>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</si>
  <si>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</si>
  <si>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</si>
  <si>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</si>
  <si>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Cumulative Test 2</t>
  </si>
  <si>
    <t>Addition Doubles 1, 2, 3, 5, 9, 10</t>
  </si>
  <si>
    <t>Multiplying 2, 10, 1</t>
  </si>
  <si>
    <t>Addition</t>
  </si>
  <si>
    <t>Multiplication</t>
  </si>
  <si>
    <t># Fam. Writing Column Add or Sub.</t>
  </si>
  <si>
    <t>Place Value Writing 4-digit num.</t>
  </si>
  <si>
    <t>Fractions Based on Number Line</t>
  </si>
  <si>
    <t>Number Families Story Problems</t>
  </si>
  <si>
    <t>Multiplication Number Families</t>
  </si>
  <si>
    <t>Tables Using Number Families</t>
  </si>
  <si>
    <t>Problem Solving Area</t>
  </si>
  <si>
    <t>Coordinate System Writing Values</t>
  </si>
  <si>
    <t>Cumulative Test 3</t>
  </si>
  <si>
    <t>Multiplication 4, 7, 9</t>
  </si>
  <si>
    <t>Subtraction Answer of 5 or 6</t>
  </si>
  <si>
    <t>Subtraction Doubles</t>
  </si>
  <si>
    <t>Tables Number Families</t>
  </si>
  <si>
    <t>Estim. Add Rounded Dollar Amount</t>
  </si>
  <si>
    <t>Estimation Addition/Subtraction</t>
  </si>
  <si>
    <t>Fraction &lt; = &gt;</t>
  </si>
  <si>
    <t>Prob. Solving + / –  Comparison</t>
  </si>
  <si>
    <t>Telling Time Exact Minutes</t>
  </si>
  <si>
    <t>Fractions Addition</t>
  </si>
  <si>
    <t>Writing Fractions</t>
  </si>
  <si>
    <t>Table Complete &amp; Interp. Data</t>
  </si>
  <si>
    <t>Multiplication Missing Factor</t>
  </si>
  <si>
    <t>Add./Sub. 3-digit Numbers/Regroup</t>
  </si>
  <si>
    <t>Cumulative Test Final</t>
  </si>
  <si>
    <t>Fractions Addition/Subtraction</t>
  </si>
  <si>
    <t>Prob. Solve Interp. Data from Tables</t>
  </si>
  <si>
    <t>Fractions as Division/as whole #</t>
  </si>
  <si>
    <t>Problem Solving Money</t>
  </si>
  <si>
    <t>Mental Addition</t>
  </si>
  <si>
    <t>Write Fractions Geo. Figure/# Line</t>
  </si>
  <si>
    <t>Coordinate Systems Writing Values</t>
  </si>
  <si>
    <t>Estim. Add/Sub. To Nearest 100</t>
  </si>
  <si>
    <t>Prob. Solve Classification Word Prob.</t>
  </si>
  <si>
    <t>Prob. Solve. Word Prob. Fractions</t>
  </si>
  <si>
    <t>Column Mult. &amp; Sub. Regoup</t>
  </si>
  <si>
    <t>Estim. &amp; Calculation Money</t>
  </si>
  <si>
    <t>Problem Solving Mult./Division</t>
  </si>
  <si>
    <t>Problem Solving Comp. Word Prob.</t>
  </si>
  <si>
    <t>Volume</t>
  </si>
  <si>
    <t>Division with Remainder</t>
  </si>
  <si>
    <t>Prob. Solve Det. Missing #</t>
  </si>
  <si>
    <t>Telling Time Hour &amp; Minute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</si>
</sst>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Fill="0"/>
  </cellStyleXfs>
  <cellXfs count="93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/>
    <xf numFmtId="0" fontId="5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" xfId="0" applyFont="1" applyBorder="1"/>
    <xf numFmtId="0" fontId="2" fillId="0" borderId="0" xfId="0" applyFont="1" applyFill="1" applyAlignment="1">
      <alignment textRotation="135"/>
    </xf>
    <xf numFmtId="9" fontId="4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6" xfId="0" applyFont="1" applyBorder="1"/>
    <xf numFmtId="0" fontId="2" fillId="0" borderId="16" xfId="0" applyFont="1" applyBorder="1"/>
    <xf numFmtId="0" fontId="9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3" borderId="23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9" fontId="9" fillId="0" borderId="2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9" fontId="2" fillId="0" borderId="28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2" fillId="0" borderId="15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textRotation="135"/>
    </xf>
    <xf numFmtId="0" fontId="4" fillId="0" borderId="2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64" name="Line 1">
          <a:extLst>
            <a:ext uri="{FF2B5EF4-FFF2-40B4-BE49-F238E27FC236}">
              <a16:creationId xmlns:a16="http://schemas.microsoft.com/office/drawing/2014/main" id="{954C4C0A-5C76-1FDC-7206-C8E513BF2AB4}"/>
            </a:ext>
          </a:extLst>
        </xdr:cNvPr>
        <xdr:cNvSpPr>
          <a:spLocks noChangeShapeType="1"/>
        </xdr:cNvSpPr>
      </xdr:nvSpPr>
      <xdr:spPr bwMode="auto">
        <a:xfrm flipV="1">
          <a:off x="48101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66" name="Line 3">
          <a:extLst>
            <a:ext uri="{FF2B5EF4-FFF2-40B4-BE49-F238E27FC236}">
              <a16:creationId xmlns:a16="http://schemas.microsoft.com/office/drawing/2014/main" id="{AB506673-2364-13A5-36B7-B44FFA038844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67" name="Line 4">
          <a:extLst>
            <a:ext uri="{FF2B5EF4-FFF2-40B4-BE49-F238E27FC236}">
              <a16:creationId xmlns:a16="http://schemas.microsoft.com/office/drawing/2014/main" id="{C62994F7-6D62-0B64-9A7A-C1CE11876253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68" name="Line 5">
          <a:extLst>
            <a:ext uri="{FF2B5EF4-FFF2-40B4-BE49-F238E27FC236}">
              <a16:creationId xmlns:a16="http://schemas.microsoft.com/office/drawing/2014/main" id="{F286BE3D-0C50-AF40-0536-BCE155CC5E0C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69" name="Line 6">
          <a:extLst>
            <a:ext uri="{FF2B5EF4-FFF2-40B4-BE49-F238E27FC236}">
              <a16:creationId xmlns:a16="http://schemas.microsoft.com/office/drawing/2014/main" id="{338C81D3-F8EE-0AB1-77A7-A0FD6F6FA24F}"/>
            </a:ext>
          </a:extLst>
        </xdr:cNvPr>
        <xdr:cNvSpPr>
          <a:spLocks noChangeShapeType="1"/>
        </xdr:cNvSpPr>
      </xdr:nvSpPr>
      <xdr:spPr bwMode="auto">
        <a:xfrm flipV="1">
          <a:off x="48101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70" name="Line 7">
          <a:extLst>
            <a:ext uri="{FF2B5EF4-FFF2-40B4-BE49-F238E27FC236}">
              <a16:creationId xmlns:a16="http://schemas.microsoft.com/office/drawing/2014/main" id="{3BA99FF1-FBD4-B4F0-1FFE-3A8C7CCCC23A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371" name="Line 8">
          <a:extLst>
            <a:ext uri="{FF2B5EF4-FFF2-40B4-BE49-F238E27FC236}">
              <a16:creationId xmlns:a16="http://schemas.microsoft.com/office/drawing/2014/main" id="{6AC9DCF6-EE9B-1B13-BDC7-4F9F3AEDCCC0}"/>
            </a:ext>
          </a:extLst>
        </xdr:cNvPr>
        <xdr:cNvSpPr>
          <a:spLocks noChangeShapeType="1"/>
        </xdr:cNvSpPr>
      </xdr:nvSpPr>
      <xdr:spPr bwMode="auto">
        <a:xfrm flipV="1">
          <a:off x="61817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72" name="Line 9">
          <a:extLst>
            <a:ext uri="{FF2B5EF4-FFF2-40B4-BE49-F238E27FC236}">
              <a16:creationId xmlns:a16="http://schemas.microsoft.com/office/drawing/2014/main" id="{8B6E64C0-A3F0-AC65-43B7-A444E30F433D}"/>
            </a:ext>
          </a:extLst>
        </xdr:cNvPr>
        <xdr:cNvSpPr>
          <a:spLocks noChangeShapeType="1"/>
        </xdr:cNvSpPr>
      </xdr:nvSpPr>
      <xdr:spPr bwMode="auto">
        <a:xfrm>
          <a:off x="4810125" y="6705600"/>
          <a:ext cx="1371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73" name="Line 10">
          <a:extLst>
            <a:ext uri="{FF2B5EF4-FFF2-40B4-BE49-F238E27FC236}">
              <a16:creationId xmlns:a16="http://schemas.microsoft.com/office/drawing/2014/main" id="{9803DEB6-156D-1E09-C2D0-19D8713D4EB6}"/>
            </a:ext>
          </a:extLst>
        </xdr:cNvPr>
        <xdr:cNvSpPr>
          <a:spLocks noChangeShapeType="1"/>
        </xdr:cNvSpPr>
      </xdr:nvSpPr>
      <xdr:spPr bwMode="auto">
        <a:xfrm>
          <a:off x="3905250" y="6705600"/>
          <a:ext cx="2276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74" name="Line 11">
          <a:extLst>
            <a:ext uri="{FF2B5EF4-FFF2-40B4-BE49-F238E27FC236}">
              <a16:creationId xmlns:a16="http://schemas.microsoft.com/office/drawing/2014/main" id="{E8152556-E705-ABCF-41B7-53DF0755EB09}"/>
            </a:ext>
          </a:extLst>
        </xdr:cNvPr>
        <xdr:cNvSpPr>
          <a:spLocks noChangeShapeType="1"/>
        </xdr:cNvSpPr>
      </xdr:nvSpPr>
      <xdr:spPr bwMode="auto">
        <a:xfrm>
          <a:off x="3705225" y="6705600"/>
          <a:ext cx="2476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75" name="Line 12">
          <a:extLst>
            <a:ext uri="{FF2B5EF4-FFF2-40B4-BE49-F238E27FC236}">
              <a16:creationId xmlns:a16="http://schemas.microsoft.com/office/drawing/2014/main" id="{21D75509-D9F5-056F-3520-C693C0F9D362}"/>
            </a:ext>
          </a:extLst>
        </xdr:cNvPr>
        <xdr:cNvSpPr>
          <a:spLocks noChangeShapeType="1"/>
        </xdr:cNvSpPr>
      </xdr:nvSpPr>
      <xdr:spPr bwMode="auto">
        <a:xfrm flipV="1">
          <a:off x="48101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78" name="Line 15">
          <a:extLst>
            <a:ext uri="{FF2B5EF4-FFF2-40B4-BE49-F238E27FC236}">
              <a16:creationId xmlns:a16="http://schemas.microsoft.com/office/drawing/2014/main" id="{FF67352E-CFA2-9820-2066-7D06A37676DF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379" name="Line 16">
          <a:extLst>
            <a:ext uri="{FF2B5EF4-FFF2-40B4-BE49-F238E27FC236}">
              <a16:creationId xmlns:a16="http://schemas.microsoft.com/office/drawing/2014/main" id="{320DF23F-2FAE-2B73-9D8F-A182ACA6944A}"/>
            </a:ext>
          </a:extLst>
        </xdr:cNvPr>
        <xdr:cNvSpPr>
          <a:spLocks noChangeShapeType="1"/>
        </xdr:cNvSpPr>
      </xdr:nvSpPr>
      <xdr:spPr bwMode="auto">
        <a:xfrm flipV="1">
          <a:off x="61817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80" name="Line 17">
          <a:extLst>
            <a:ext uri="{FF2B5EF4-FFF2-40B4-BE49-F238E27FC236}">
              <a16:creationId xmlns:a16="http://schemas.microsoft.com/office/drawing/2014/main" id="{2713B0A0-41AF-A2E4-767F-D687D977AC1D}"/>
            </a:ext>
          </a:extLst>
        </xdr:cNvPr>
        <xdr:cNvSpPr>
          <a:spLocks noChangeShapeType="1"/>
        </xdr:cNvSpPr>
      </xdr:nvSpPr>
      <xdr:spPr bwMode="auto">
        <a:xfrm>
          <a:off x="4810125" y="6705600"/>
          <a:ext cx="1371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81" name="Line 18">
          <a:extLst>
            <a:ext uri="{FF2B5EF4-FFF2-40B4-BE49-F238E27FC236}">
              <a16:creationId xmlns:a16="http://schemas.microsoft.com/office/drawing/2014/main" id="{C9464C8F-0A1F-5C9D-9218-AD27902F0B2E}"/>
            </a:ext>
          </a:extLst>
        </xdr:cNvPr>
        <xdr:cNvSpPr>
          <a:spLocks noChangeShapeType="1"/>
        </xdr:cNvSpPr>
      </xdr:nvSpPr>
      <xdr:spPr bwMode="auto">
        <a:xfrm>
          <a:off x="3905250" y="6705600"/>
          <a:ext cx="22764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24</xdr:row>
      <xdr:rowOff>0</xdr:rowOff>
    </xdr:from>
    <xdr:to>
      <xdr:col>11</xdr:col>
      <xdr:colOff>0</xdr:colOff>
      <xdr:row>24</xdr:row>
      <xdr:rowOff>0</xdr:rowOff>
    </xdr:to>
    <xdr:sp macro="" textlink="">
      <xdr:nvSpPr>
        <xdr:cNvPr id="6382" name="Line 19">
          <a:extLst>
            <a:ext uri="{FF2B5EF4-FFF2-40B4-BE49-F238E27FC236}">
              <a16:creationId xmlns:a16="http://schemas.microsoft.com/office/drawing/2014/main" id="{E4FBFE4C-A5B1-723F-A8B4-A3FF2B30B101}"/>
            </a:ext>
          </a:extLst>
        </xdr:cNvPr>
        <xdr:cNvSpPr>
          <a:spLocks noChangeShapeType="1"/>
        </xdr:cNvSpPr>
      </xdr:nvSpPr>
      <xdr:spPr bwMode="auto">
        <a:xfrm>
          <a:off x="3705225" y="6705600"/>
          <a:ext cx="2476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83" name="Line 41">
          <a:extLst>
            <a:ext uri="{FF2B5EF4-FFF2-40B4-BE49-F238E27FC236}">
              <a16:creationId xmlns:a16="http://schemas.microsoft.com/office/drawing/2014/main" id="{7CA965C8-E2D5-78BD-EC90-3439C21F5BB5}"/>
            </a:ext>
          </a:extLst>
        </xdr:cNvPr>
        <xdr:cNvSpPr>
          <a:spLocks noChangeShapeType="1"/>
        </xdr:cNvSpPr>
      </xdr:nvSpPr>
      <xdr:spPr bwMode="auto">
        <a:xfrm flipV="1">
          <a:off x="48101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85" name="Line 43">
          <a:extLst>
            <a:ext uri="{FF2B5EF4-FFF2-40B4-BE49-F238E27FC236}">
              <a16:creationId xmlns:a16="http://schemas.microsoft.com/office/drawing/2014/main" id="{C52FBB91-B85C-D6FA-05DF-B9AC3B90C208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86" name="Line 44">
          <a:extLst>
            <a:ext uri="{FF2B5EF4-FFF2-40B4-BE49-F238E27FC236}">
              <a16:creationId xmlns:a16="http://schemas.microsoft.com/office/drawing/2014/main" id="{D77BF0F8-299E-2FF3-0071-700304939FC8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87" name="Line 45">
          <a:extLst>
            <a:ext uri="{FF2B5EF4-FFF2-40B4-BE49-F238E27FC236}">
              <a16:creationId xmlns:a16="http://schemas.microsoft.com/office/drawing/2014/main" id="{35E9F8EC-0D83-4745-E5C1-D4722D37D1B4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88" name="Line 46">
          <a:extLst>
            <a:ext uri="{FF2B5EF4-FFF2-40B4-BE49-F238E27FC236}">
              <a16:creationId xmlns:a16="http://schemas.microsoft.com/office/drawing/2014/main" id="{C8D33A8E-7C20-5144-8BE7-ACE30413A6D7}"/>
            </a:ext>
          </a:extLst>
        </xdr:cNvPr>
        <xdr:cNvSpPr>
          <a:spLocks noChangeShapeType="1"/>
        </xdr:cNvSpPr>
      </xdr:nvSpPr>
      <xdr:spPr bwMode="auto">
        <a:xfrm flipV="1">
          <a:off x="48101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89" name="Line 47">
          <a:extLst>
            <a:ext uri="{FF2B5EF4-FFF2-40B4-BE49-F238E27FC236}">
              <a16:creationId xmlns:a16="http://schemas.microsoft.com/office/drawing/2014/main" id="{341B6220-C60E-CA31-E0AF-3AC88AA192E1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390" name="Line 48">
          <a:extLst>
            <a:ext uri="{FF2B5EF4-FFF2-40B4-BE49-F238E27FC236}">
              <a16:creationId xmlns:a16="http://schemas.microsoft.com/office/drawing/2014/main" id="{41FBB389-37A4-BBEC-54DA-F63C7DFD5DB2}"/>
            </a:ext>
          </a:extLst>
        </xdr:cNvPr>
        <xdr:cNvSpPr>
          <a:spLocks noChangeShapeType="1"/>
        </xdr:cNvSpPr>
      </xdr:nvSpPr>
      <xdr:spPr bwMode="auto">
        <a:xfrm flipV="1">
          <a:off x="66389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394" name="Line 52">
          <a:extLst>
            <a:ext uri="{FF2B5EF4-FFF2-40B4-BE49-F238E27FC236}">
              <a16:creationId xmlns:a16="http://schemas.microsoft.com/office/drawing/2014/main" id="{22CB728F-A33B-CB46-E1B8-A77970884C7A}"/>
            </a:ext>
          </a:extLst>
        </xdr:cNvPr>
        <xdr:cNvSpPr>
          <a:spLocks noChangeShapeType="1"/>
        </xdr:cNvSpPr>
      </xdr:nvSpPr>
      <xdr:spPr bwMode="auto">
        <a:xfrm flipV="1">
          <a:off x="48101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397" name="Line 55">
          <a:extLst>
            <a:ext uri="{FF2B5EF4-FFF2-40B4-BE49-F238E27FC236}">
              <a16:creationId xmlns:a16="http://schemas.microsoft.com/office/drawing/2014/main" id="{EF7E7E79-2F11-60D2-AD18-FF7BC077B3B8}"/>
            </a:ext>
          </a:extLst>
        </xdr:cNvPr>
        <xdr:cNvSpPr>
          <a:spLocks noChangeShapeType="1"/>
        </xdr:cNvSpPr>
      </xdr:nvSpPr>
      <xdr:spPr bwMode="auto">
        <a:xfrm>
          <a:off x="52673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398" name="Line 56">
          <a:extLst>
            <a:ext uri="{FF2B5EF4-FFF2-40B4-BE49-F238E27FC236}">
              <a16:creationId xmlns:a16="http://schemas.microsoft.com/office/drawing/2014/main" id="{BF648D4A-9FA7-F341-266E-92CC88A52CC3}"/>
            </a:ext>
          </a:extLst>
        </xdr:cNvPr>
        <xdr:cNvSpPr>
          <a:spLocks noChangeShapeType="1"/>
        </xdr:cNvSpPr>
      </xdr:nvSpPr>
      <xdr:spPr bwMode="auto">
        <a:xfrm flipV="1">
          <a:off x="66389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6403" name="Picture 40" descr="NIFDI_4c_gradient">
          <a:extLst>
            <a:ext uri="{FF2B5EF4-FFF2-40B4-BE49-F238E27FC236}">
              <a16:creationId xmlns:a16="http://schemas.microsoft.com/office/drawing/2014/main" id="{4A5A2213-5629-165E-DF8D-CF4258D5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05" name="Line 1">
          <a:extLst>
            <a:ext uri="{FF2B5EF4-FFF2-40B4-BE49-F238E27FC236}">
              <a16:creationId xmlns:a16="http://schemas.microsoft.com/office/drawing/2014/main" id="{F01A2904-C11D-E446-B4C0-2B2BE476E37D}"/>
            </a:ext>
          </a:extLst>
        </xdr:cNvPr>
        <xdr:cNvSpPr>
          <a:spLocks noChangeShapeType="1"/>
        </xdr:cNvSpPr>
      </xdr:nvSpPr>
      <xdr:spPr bwMode="auto">
        <a:xfrm flipV="1">
          <a:off x="47148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07" name="Line 6">
          <a:extLst>
            <a:ext uri="{FF2B5EF4-FFF2-40B4-BE49-F238E27FC236}">
              <a16:creationId xmlns:a16="http://schemas.microsoft.com/office/drawing/2014/main" id="{E2B151BD-78D6-0A04-982D-7C6D88A87000}"/>
            </a:ext>
          </a:extLst>
        </xdr:cNvPr>
        <xdr:cNvSpPr>
          <a:spLocks noChangeShapeType="1"/>
        </xdr:cNvSpPr>
      </xdr:nvSpPr>
      <xdr:spPr bwMode="auto">
        <a:xfrm>
          <a:off x="51054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08" name="Line 7">
          <a:extLst>
            <a:ext uri="{FF2B5EF4-FFF2-40B4-BE49-F238E27FC236}">
              <a16:creationId xmlns:a16="http://schemas.microsoft.com/office/drawing/2014/main" id="{CFAAF92F-EC29-B173-8315-60064D93FFA9}"/>
            </a:ext>
          </a:extLst>
        </xdr:cNvPr>
        <xdr:cNvSpPr>
          <a:spLocks noChangeShapeType="1"/>
        </xdr:cNvSpPr>
      </xdr:nvSpPr>
      <xdr:spPr bwMode="auto">
        <a:xfrm>
          <a:off x="51054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09" name="Line 12">
          <a:extLst>
            <a:ext uri="{FF2B5EF4-FFF2-40B4-BE49-F238E27FC236}">
              <a16:creationId xmlns:a16="http://schemas.microsoft.com/office/drawing/2014/main" id="{1A8FCE23-2A9A-5E79-0D35-59060225A6D0}"/>
            </a:ext>
          </a:extLst>
        </xdr:cNvPr>
        <xdr:cNvSpPr>
          <a:spLocks noChangeShapeType="1"/>
        </xdr:cNvSpPr>
      </xdr:nvSpPr>
      <xdr:spPr bwMode="auto">
        <a:xfrm>
          <a:off x="51054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10" name="Line 14">
          <a:extLst>
            <a:ext uri="{FF2B5EF4-FFF2-40B4-BE49-F238E27FC236}">
              <a16:creationId xmlns:a16="http://schemas.microsoft.com/office/drawing/2014/main" id="{9E17ACD0-8A2A-D1D3-95BC-557447CFB899}"/>
            </a:ext>
          </a:extLst>
        </xdr:cNvPr>
        <xdr:cNvSpPr>
          <a:spLocks noChangeShapeType="1"/>
        </xdr:cNvSpPr>
      </xdr:nvSpPr>
      <xdr:spPr bwMode="auto">
        <a:xfrm flipV="1">
          <a:off x="47148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11" name="Line 17">
          <a:extLst>
            <a:ext uri="{FF2B5EF4-FFF2-40B4-BE49-F238E27FC236}">
              <a16:creationId xmlns:a16="http://schemas.microsoft.com/office/drawing/2014/main" id="{51E2BD68-CA95-CACB-5387-A1597AE000B2}"/>
            </a:ext>
          </a:extLst>
        </xdr:cNvPr>
        <xdr:cNvSpPr>
          <a:spLocks noChangeShapeType="1"/>
        </xdr:cNvSpPr>
      </xdr:nvSpPr>
      <xdr:spPr bwMode="auto">
        <a:xfrm>
          <a:off x="51054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12" name="Line 19">
          <a:extLst>
            <a:ext uri="{FF2B5EF4-FFF2-40B4-BE49-F238E27FC236}">
              <a16:creationId xmlns:a16="http://schemas.microsoft.com/office/drawing/2014/main" id="{E79E6623-EDFD-7B17-546C-4E2292462263}"/>
            </a:ext>
          </a:extLst>
        </xdr:cNvPr>
        <xdr:cNvSpPr>
          <a:spLocks noChangeShapeType="1"/>
        </xdr:cNvSpPr>
      </xdr:nvSpPr>
      <xdr:spPr bwMode="auto">
        <a:xfrm flipV="1">
          <a:off x="62769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216" name="Line 25">
          <a:extLst>
            <a:ext uri="{FF2B5EF4-FFF2-40B4-BE49-F238E27FC236}">
              <a16:creationId xmlns:a16="http://schemas.microsoft.com/office/drawing/2014/main" id="{A77CED3E-F7C7-82C6-CE2F-2BBBAD131095}"/>
            </a:ext>
          </a:extLst>
        </xdr:cNvPr>
        <xdr:cNvSpPr>
          <a:spLocks noChangeShapeType="1"/>
        </xdr:cNvSpPr>
      </xdr:nvSpPr>
      <xdr:spPr bwMode="auto">
        <a:xfrm flipV="1">
          <a:off x="47148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219" name="Line 28">
          <a:extLst>
            <a:ext uri="{FF2B5EF4-FFF2-40B4-BE49-F238E27FC236}">
              <a16:creationId xmlns:a16="http://schemas.microsoft.com/office/drawing/2014/main" id="{8B7A3901-B09F-77F2-7DAB-82E50AAA9542}"/>
            </a:ext>
          </a:extLst>
        </xdr:cNvPr>
        <xdr:cNvSpPr>
          <a:spLocks noChangeShapeType="1"/>
        </xdr:cNvSpPr>
      </xdr:nvSpPr>
      <xdr:spPr bwMode="auto">
        <a:xfrm>
          <a:off x="51054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220" name="Line 30">
          <a:extLst>
            <a:ext uri="{FF2B5EF4-FFF2-40B4-BE49-F238E27FC236}">
              <a16:creationId xmlns:a16="http://schemas.microsoft.com/office/drawing/2014/main" id="{0104C880-4C20-55B1-9AB0-308557B32448}"/>
            </a:ext>
          </a:extLst>
        </xdr:cNvPr>
        <xdr:cNvSpPr>
          <a:spLocks noChangeShapeType="1"/>
        </xdr:cNvSpPr>
      </xdr:nvSpPr>
      <xdr:spPr bwMode="auto">
        <a:xfrm flipV="1">
          <a:off x="62769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3225" name="Picture 21" descr="NIFDI_4c_gradient">
          <a:extLst>
            <a:ext uri="{FF2B5EF4-FFF2-40B4-BE49-F238E27FC236}">
              <a16:creationId xmlns:a16="http://schemas.microsoft.com/office/drawing/2014/main" id="{6AEA8A70-7222-FD2C-ABB9-8C8CFEDC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72" name="Line 1">
          <a:extLst>
            <a:ext uri="{FF2B5EF4-FFF2-40B4-BE49-F238E27FC236}">
              <a16:creationId xmlns:a16="http://schemas.microsoft.com/office/drawing/2014/main" id="{80F04BF8-B446-22DE-BA7F-51A6CCCC21EC}"/>
            </a:ext>
          </a:extLst>
        </xdr:cNvPr>
        <xdr:cNvSpPr>
          <a:spLocks noChangeShapeType="1"/>
        </xdr:cNvSpPr>
      </xdr:nvSpPr>
      <xdr:spPr bwMode="auto">
        <a:xfrm flipV="1">
          <a:off x="64770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4" name="Line 3">
          <a:extLst>
            <a:ext uri="{FF2B5EF4-FFF2-40B4-BE49-F238E27FC236}">
              <a16:creationId xmlns:a16="http://schemas.microsoft.com/office/drawing/2014/main" id="{6C7AEC3C-6EAC-9D6C-C88C-5261B1280C35}"/>
            </a:ext>
          </a:extLst>
        </xdr:cNvPr>
        <xdr:cNvSpPr>
          <a:spLocks noChangeShapeType="1"/>
        </xdr:cNvSpPr>
      </xdr:nvSpPr>
      <xdr:spPr bwMode="auto">
        <a:xfrm>
          <a:off x="68008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5" name="Line 4">
          <a:extLst>
            <a:ext uri="{FF2B5EF4-FFF2-40B4-BE49-F238E27FC236}">
              <a16:creationId xmlns:a16="http://schemas.microsoft.com/office/drawing/2014/main" id="{F8E1879A-501D-B029-62E2-79F907767651}"/>
            </a:ext>
          </a:extLst>
        </xdr:cNvPr>
        <xdr:cNvSpPr>
          <a:spLocks noChangeShapeType="1"/>
        </xdr:cNvSpPr>
      </xdr:nvSpPr>
      <xdr:spPr bwMode="auto">
        <a:xfrm>
          <a:off x="68008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6" name="Line 5">
          <a:extLst>
            <a:ext uri="{FF2B5EF4-FFF2-40B4-BE49-F238E27FC236}">
              <a16:creationId xmlns:a16="http://schemas.microsoft.com/office/drawing/2014/main" id="{49B67534-16AC-A521-89B5-E2441427FB69}"/>
            </a:ext>
          </a:extLst>
        </xdr:cNvPr>
        <xdr:cNvSpPr>
          <a:spLocks noChangeShapeType="1"/>
        </xdr:cNvSpPr>
      </xdr:nvSpPr>
      <xdr:spPr bwMode="auto">
        <a:xfrm>
          <a:off x="68008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77" name="Line 6">
          <a:extLst>
            <a:ext uri="{FF2B5EF4-FFF2-40B4-BE49-F238E27FC236}">
              <a16:creationId xmlns:a16="http://schemas.microsoft.com/office/drawing/2014/main" id="{E2292DAA-063E-A9D0-A770-A99DFCF4EDC1}"/>
            </a:ext>
          </a:extLst>
        </xdr:cNvPr>
        <xdr:cNvSpPr>
          <a:spLocks noChangeShapeType="1"/>
        </xdr:cNvSpPr>
      </xdr:nvSpPr>
      <xdr:spPr bwMode="auto">
        <a:xfrm flipV="1">
          <a:off x="64770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78" name="Line 7">
          <a:extLst>
            <a:ext uri="{FF2B5EF4-FFF2-40B4-BE49-F238E27FC236}">
              <a16:creationId xmlns:a16="http://schemas.microsoft.com/office/drawing/2014/main" id="{0BAE15ED-FB51-CC2E-A094-D927D3FF51FB}"/>
            </a:ext>
          </a:extLst>
        </xdr:cNvPr>
        <xdr:cNvSpPr>
          <a:spLocks noChangeShapeType="1"/>
        </xdr:cNvSpPr>
      </xdr:nvSpPr>
      <xdr:spPr bwMode="auto">
        <a:xfrm>
          <a:off x="68008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279" name="Line 8">
          <a:extLst>
            <a:ext uri="{FF2B5EF4-FFF2-40B4-BE49-F238E27FC236}">
              <a16:creationId xmlns:a16="http://schemas.microsoft.com/office/drawing/2014/main" id="{C43672FE-3EB7-5010-8068-3483D69F31CA}"/>
            </a:ext>
          </a:extLst>
        </xdr:cNvPr>
        <xdr:cNvSpPr>
          <a:spLocks noChangeShapeType="1"/>
        </xdr:cNvSpPr>
      </xdr:nvSpPr>
      <xdr:spPr bwMode="auto">
        <a:xfrm flipV="1">
          <a:off x="71247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7283" name="Line 12">
          <a:extLst>
            <a:ext uri="{FF2B5EF4-FFF2-40B4-BE49-F238E27FC236}">
              <a16:creationId xmlns:a16="http://schemas.microsoft.com/office/drawing/2014/main" id="{EBB8C8ED-6572-AA37-F996-9CE0B0857254}"/>
            </a:ext>
          </a:extLst>
        </xdr:cNvPr>
        <xdr:cNvSpPr>
          <a:spLocks noChangeShapeType="1"/>
        </xdr:cNvSpPr>
      </xdr:nvSpPr>
      <xdr:spPr bwMode="auto">
        <a:xfrm flipV="1">
          <a:off x="64770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7286" name="Line 15">
          <a:extLst>
            <a:ext uri="{FF2B5EF4-FFF2-40B4-BE49-F238E27FC236}">
              <a16:creationId xmlns:a16="http://schemas.microsoft.com/office/drawing/2014/main" id="{DEF33AEC-04CD-7573-3311-78CCD6947144}"/>
            </a:ext>
          </a:extLst>
        </xdr:cNvPr>
        <xdr:cNvSpPr>
          <a:spLocks noChangeShapeType="1"/>
        </xdr:cNvSpPr>
      </xdr:nvSpPr>
      <xdr:spPr bwMode="auto">
        <a:xfrm>
          <a:off x="680085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7</xdr:row>
      <xdr:rowOff>0</xdr:rowOff>
    </xdr:from>
    <xdr:to>
      <xdr:col>16</xdr:col>
      <xdr:colOff>0</xdr:colOff>
      <xdr:row>7</xdr:row>
      <xdr:rowOff>0</xdr:rowOff>
    </xdr:to>
    <xdr:sp macro="" textlink="">
      <xdr:nvSpPr>
        <xdr:cNvPr id="7287" name="Line 16">
          <a:extLst>
            <a:ext uri="{FF2B5EF4-FFF2-40B4-BE49-F238E27FC236}">
              <a16:creationId xmlns:a16="http://schemas.microsoft.com/office/drawing/2014/main" id="{30F84EA4-A980-1579-A2B6-18E58ED9BDC8}"/>
            </a:ext>
          </a:extLst>
        </xdr:cNvPr>
        <xdr:cNvSpPr>
          <a:spLocks noChangeShapeType="1"/>
        </xdr:cNvSpPr>
      </xdr:nvSpPr>
      <xdr:spPr bwMode="auto">
        <a:xfrm flipV="1">
          <a:off x="7124700" y="25431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7292" name="Picture 21" descr="NIFDI_4c_gradient">
          <a:extLst>
            <a:ext uri="{FF2B5EF4-FFF2-40B4-BE49-F238E27FC236}">
              <a16:creationId xmlns:a16="http://schemas.microsoft.com/office/drawing/2014/main" id="{D7819FC2-1337-50DF-36E8-C12C7CD13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69" name="Line 1">
          <a:extLst>
            <a:ext uri="{FF2B5EF4-FFF2-40B4-BE49-F238E27FC236}">
              <a16:creationId xmlns:a16="http://schemas.microsoft.com/office/drawing/2014/main" id="{A6CC819B-4369-7ED2-10BD-A3DDA89C7F11}"/>
            </a:ext>
          </a:extLst>
        </xdr:cNvPr>
        <xdr:cNvSpPr>
          <a:spLocks noChangeShapeType="1"/>
        </xdr:cNvSpPr>
      </xdr:nvSpPr>
      <xdr:spPr bwMode="auto">
        <a:xfrm flipV="1">
          <a:off x="31813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752475</xdr:colOff>
      <xdr:row>3</xdr:row>
      <xdr:rowOff>190500</xdr:rowOff>
    </xdr:to>
    <xdr:sp macro="" textlink="">
      <xdr:nvSpPr>
        <xdr:cNvPr id="8370" name="Line 2">
          <a:extLst>
            <a:ext uri="{FF2B5EF4-FFF2-40B4-BE49-F238E27FC236}">
              <a16:creationId xmlns:a16="http://schemas.microsoft.com/office/drawing/2014/main" id="{2A3A4CBB-9078-44F5-978E-E67ED9AF4A20}"/>
            </a:ext>
          </a:extLst>
        </xdr:cNvPr>
        <xdr:cNvSpPr>
          <a:spLocks noChangeShapeType="1"/>
        </xdr:cNvSpPr>
      </xdr:nvSpPr>
      <xdr:spPr bwMode="auto">
        <a:xfrm flipH="1">
          <a:off x="7524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71" name="Line 3">
          <a:extLst>
            <a:ext uri="{FF2B5EF4-FFF2-40B4-BE49-F238E27FC236}">
              <a16:creationId xmlns:a16="http://schemas.microsoft.com/office/drawing/2014/main" id="{0A35A76B-D38D-4873-9D19-059B10F4CEC8}"/>
            </a:ext>
          </a:extLst>
        </xdr:cNvPr>
        <xdr:cNvSpPr>
          <a:spLocks noChangeShapeType="1"/>
        </xdr:cNvSpPr>
      </xdr:nvSpPr>
      <xdr:spPr bwMode="auto">
        <a:xfrm>
          <a:off x="3467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72" name="Line 4">
          <a:extLst>
            <a:ext uri="{FF2B5EF4-FFF2-40B4-BE49-F238E27FC236}">
              <a16:creationId xmlns:a16="http://schemas.microsoft.com/office/drawing/2014/main" id="{BD50D6BE-FE65-7601-FBEF-EACF569BF954}"/>
            </a:ext>
          </a:extLst>
        </xdr:cNvPr>
        <xdr:cNvSpPr>
          <a:spLocks noChangeShapeType="1"/>
        </xdr:cNvSpPr>
      </xdr:nvSpPr>
      <xdr:spPr bwMode="auto">
        <a:xfrm>
          <a:off x="3467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73" name="Line 5">
          <a:extLst>
            <a:ext uri="{FF2B5EF4-FFF2-40B4-BE49-F238E27FC236}">
              <a16:creationId xmlns:a16="http://schemas.microsoft.com/office/drawing/2014/main" id="{4EB45B9D-2E27-EDFF-D372-82FAC2CCD47A}"/>
            </a:ext>
          </a:extLst>
        </xdr:cNvPr>
        <xdr:cNvSpPr>
          <a:spLocks noChangeShapeType="1"/>
        </xdr:cNvSpPr>
      </xdr:nvSpPr>
      <xdr:spPr bwMode="auto">
        <a:xfrm>
          <a:off x="3467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74" name="Line 6">
          <a:extLst>
            <a:ext uri="{FF2B5EF4-FFF2-40B4-BE49-F238E27FC236}">
              <a16:creationId xmlns:a16="http://schemas.microsoft.com/office/drawing/2014/main" id="{1011F757-1D32-9A44-5021-15889FCE31C6}"/>
            </a:ext>
          </a:extLst>
        </xdr:cNvPr>
        <xdr:cNvSpPr>
          <a:spLocks noChangeShapeType="1"/>
        </xdr:cNvSpPr>
      </xdr:nvSpPr>
      <xdr:spPr bwMode="auto">
        <a:xfrm flipV="1">
          <a:off x="31813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75" name="Line 7">
          <a:extLst>
            <a:ext uri="{FF2B5EF4-FFF2-40B4-BE49-F238E27FC236}">
              <a16:creationId xmlns:a16="http://schemas.microsoft.com/office/drawing/2014/main" id="{D5295574-4D12-B185-049D-B844D3EAFDC5}"/>
            </a:ext>
          </a:extLst>
        </xdr:cNvPr>
        <xdr:cNvSpPr>
          <a:spLocks noChangeShapeType="1"/>
        </xdr:cNvSpPr>
      </xdr:nvSpPr>
      <xdr:spPr bwMode="auto">
        <a:xfrm>
          <a:off x="3467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76" name="Line 8">
          <a:extLst>
            <a:ext uri="{FF2B5EF4-FFF2-40B4-BE49-F238E27FC236}">
              <a16:creationId xmlns:a16="http://schemas.microsoft.com/office/drawing/2014/main" id="{9DAD8691-7A89-3FE8-F736-60318171014A}"/>
            </a:ext>
          </a:extLst>
        </xdr:cNvPr>
        <xdr:cNvSpPr>
          <a:spLocks noChangeShapeType="1"/>
        </xdr:cNvSpPr>
      </xdr:nvSpPr>
      <xdr:spPr bwMode="auto">
        <a:xfrm flipV="1">
          <a:off x="4895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24</xdr:row>
      <xdr:rowOff>0</xdr:rowOff>
    </xdr:from>
    <xdr:to>
      <xdr:col>15</xdr:col>
      <xdr:colOff>0</xdr:colOff>
      <xdr:row>24</xdr:row>
      <xdr:rowOff>0</xdr:rowOff>
    </xdr:to>
    <xdr:sp macro="" textlink="">
      <xdr:nvSpPr>
        <xdr:cNvPr id="8377" name="Line 9">
          <a:extLst>
            <a:ext uri="{FF2B5EF4-FFF2-40B4-BE49-F238E27FC236}">
              <a16:creationId xmlns:a16="http://schemas.microsoft.com/office/drawing/2014/main" id="{A9481BD3-B590-B150-1BBF-20CB79B336E9}"/>
            </a:ext>
          </a:extLst>
        </xdr:cNvPr>
        <xdr:cNvSpPr>
          <a:spLocks noChangeShapeType="1"/>
        </xdr:cNvSpPr>
      </xdr:nvSpPr>
      <xdr:spPr bwMode="auto">
        <a:xfrm>
          <a:off x="3181350" y="6724650"/>
          <a:ext cx="2000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80" name="Line 12">
          <a:extLst>
            <a:ext uri="{FF2B5EF4-FFF2-40B4-BE49-F238E27FC236}">
              <a16:creationId xmlns:a16="http://schemas.microsoft.com/office/drawing/2014/main" id="{AB7773DD-24EC-85FA-87AD-E2242648EDA9}"/>
            </a:ext>
          </a:extLst>
        </xdr:cNvPr>
        <xdr:cNvSpPr>
          <a:spLocks noChangeShapeType="1"/>
        </xdr:cNvSpPr>
      </xdr:nvSpPr>
      <xdr:spPr bwMode="auto">
        <a:xfrm flipV="1">
          <a:off x="31813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83" name="Line 15">
          <a:extLst>
            <a:ext uri="{FF2B5EF4-FFF2-40B4-BE49-F238E27FC236}">
              <a16:creationId xmlns:a16="http://schemas.microsoft.com/office/drawing/2014/main" id="{F00C4953-9427-D51B-8503-AB0BDCD5704F}"/>
            </a:ext>
          </a:extLst>
        </xdr:cNvPr>
        <xdr:cNvSpPr>
          <a:spLocks noChangeShapeType="1"/>
        </xdr:cNvSpPr>
      </xdr:nvSpPr>
      <xdr:spPr bwMode="auto">
        <a:xfrm>
          <a:off x="3467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84" name="Line 16">
          <a:extLst>
            <a:ext uri="{FF2B5EF4-FFF2-40B4-BE49-F238E27FC236}">
              <a16:creationId xmlns:a16="http://schemas.microsoft.com/office/drawing/2014/main" id="{54AA8F81-FC26-599C-D963-1BB5BA8B9BFD}"/>
            </a:ext>
          </a:extLst>
        </xdr:cNvPr>
        <xdr:cNvSpPr>
          <a:spLocks noChangeShapeType="1"/>
        </xdr:cNvSpPr>
      </xdr:nvSpPr>
      <xdr:spPr bwMode="auto">
        <a:xfrm flipV="1">
          <a:off x="4895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88" name="Line 21">
          <a:extLst>
            <a:ext uri="{FF2B5EF4-FFF2-40B4-BE49-F238E27FC236}">
              <a16:creationId xmlns:a16="http://schemas.microsoft.com/office/drawing/2014/main" id="{9084F092-0F0C-1001-FAA9-C7DF925B6210}"/>
            </a:ext>
          </a:extLst>
        </xdr:cNvPr>
        <xdr:cNvSpPr>
          <a:spLocks noChangeShapeType="1"/>
        </xdr:cNvSpPr>
      </xdr:nvSpPr>
      <xdr:spPr bwMode="auto">
        <a:xfrm flipV="1">
          <a:off x="4895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752475</xdr:colOff>
      <xdr:row>3</xdr:row>
      <xdr:rowOff>190500</xdr:rowOff>
    </xdr:to>
    <xdr:sp macro="" textlink="">
      <xdr:nvSpPr>
        <xdr:cNvPr id="8389" name="Line 22">
          <a:extLst>
            <a:ext uri="{FF2B5EF4-FFF2-40B4-BE49-F238E27FC236}">
              <a16:creationId xmlns:a16="http://schemas.microsoft.com/office/drawing/2014/main" id="{5343FE66-E1EC-689B-6688-04FECDC0AB3E}"/>
            </a:ext>
          </a:extLst>
        </xdr:cNvPr>
        <xdr:cNvSpPr>
          <a:spLocks noChangeShapeType="1"/>
        </xdr:cNvSpPr>
      </xdr:nvSpPr>
      <xdr:spPr bwMode="auto">
        <a:xfrm flipH="1">
          <a:off x="7524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90" name="Line 26">
          <a:extLst>
            <a:ext uri="{FF2B5EF4-FFF2-40B4-BE49-F238E27FC236}">
              <a16:creationId xmlns:a16="http://schemas.microsoft.com/office/drawing/2014/main" id="{5387097B-C052-7EF1-B440-29EE9F1DA930}"/>
            </a:ext>
          </a:extLst>
        </xdr:cNvPr>
        <xdr:cNvSpPr>
          <a:spLocks noChangeShapeType="1"/>
        </xdr:cNvSpPr>
      </xdr:nvSpPr>
      <xdr:spPr bwMode="auto">
        <a:xfrm flipV="1">
          <a:off x="4895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8391" name="Line 28">
          <a:extLst>
            <a:ext uri="{FF2B5EF4-FFF2-40B4-BE49-F238E27FC236}">
              <a16:creationId xmlns:a16="http://schemas.microsoft.com/office/drawing/2014/main" id="{5A4474EE-E66D-5716-2C98-AB17F399364F}"/>
            </a:ext>
          </a:extLst>
        </xdr:cNvPr>
        <xdr:cNvSpPr>
          <a:spLocks noChangeShapeType="1"/>
        </xdr:cNvSpPr>
      </xdr:nvSpPr>
      <xdr:spPr bwMode="auto">
        <a:xfrm flipV="1">
          <a:off x="7181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95" name="Line 32">
          <a:extLst>
            <a:ext uri="{FF2B5EF4-FFF2-40B4-BE49-F238E27FC236}">
              <a16:creationId xmlns:a16="http://schemas.microsoft.com/office/drawing/2014/main" id="{8FF9B29B-7067-35EC-375C-1A628092F190}"/>
            </a:ext>
          </a:extLst>
        </xdr:cNvPr>
        <xdr:cNvSpPr>
          <a:spLocks noChangeShapeType="1"/>
        </xdr:cNvSpPr>
      </xdr:nvSpPr>
      <xdr:spPr bwMode="auto">
        <a:xfrm flipV="1">
          <a:off x="4895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8397" name="Line 36">
          <a:extLst>
            <a:ext uri="{FF2B5EF4-FFF2-40B4-BE49-F238E27FC236}">
              <a16:creationId xmlns:a16="http://schemas.microsoft.com/office/drawing/2014/main" id="{A2FEA8ED-0B6E-6D7D-C44B-632E964BE761}"/>
            </a:ext>
          </a:extLst>
        </xdr:cNvPr>
        <xdr:cNvSpPr>
          <a:spLocks noChangeShapeType="1"/>
        </xdr:cNvSpPr>
      </xdr:nvSpPr>
      <xdr:spPr bwMode="auto">
        <a:xfrm flipV="1">
          <a:off x="7181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8402" name="Picture 34" descr="NIFDI_4c_gradient">
          <a:extLst>
            <a:ext uri="{FF2B5EF4-FFF2-40B4-BE49-F238E27FC236}">
              <a16:creationId xmlns:a16="http://schemas.microsoft.com/office/drawing/2014/main" id="{FFB5EE72-2EE3-9875-835A-F2EB06A62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"/>
  <sheetViews>
    <sheetView showGridLines="0" workbookViewId="0">
      <selection activeCell="C29" sqref="C29"/>
    </sheetView>
  </sheetViews>
  <sheetFormatPr defaultColWidth="10.85546875" defaultRowHeight="10.5"/>
  <cols>
    <col min="1" max="1" width="17.28515625" style="1" customWidth="1"/>
    <col min="2" max="2" width="13.7109375" style="1" customWidth="1"/>
    <col min="3" max="15" width="6.85546875" style="1" customWidth="1"/>
    <col min="16" max="16384" width="10.85546875" style="1"/>
  </cols>
  <sheetData>
    <row r="1" spans="1:16" ht="18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ht="17.100000000000001" customHeight="1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spans="1:1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7.100000000000001" customHeight="1">
      <c r="A4" s="19" t="s">
        <v>2</v>
      </c>
      <c r="B4" s="19"/>
      <c r="C4" s="19"/>
      <c r="D4" s="19" t="s">
        <v>3</v>
      </c>
      <c r="E4" s="19"/>
      <c r="F4" s="20"/>
      <c r="G4" s="20"/>
      <c r="H4" s="19"/>
      <c r="I4" s="19"/>
      <c r="J4" s="19" t="s">
        <v>4</v>
      </c>
      <c r="K4" s="19"/>
      <c r="L4" s="19"/>
      <c r="M4" s="20"/>
      <c r="N4" s="20"/>
      <c r="O4" s="20"/>
    </row>
    <row r="5" spans="1:16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6" s="16" customFormat="1" ht="113.1" customHeight="1">
      <c r="A6" s="60"/>
      <c r="B6" s="60"/>
      <c r="C6" s="61" t="s">
        <v>5</v>
      </c>
      <c r="D6" s="61" t="s">
        <v>6</v>
      </c>
      <c r="E6" s="61" t="s">
        <v>7</v>
      </c>
      <c r="F6" s="61" t="s">
        <v>8</v>
      </c>
      <c r="G6" s="61" t="s">
        <v>9</v>
      </c>
      <c r="H6" s="62" t="s">
        <v>10</v>
      </c>
      <c r="I6" s="63" t="s">
        <v>11</v>
      </c>
      <c r="J6" s="63" t="s">
        <v>12</v>
      </c>
      <c r="K6" s="61" t="s">
        <v>13</v>
      </c>
      <c r="L6" s="61" t="s">
        <v>14</v>
      </c>
      <c r="M6" s="62" t="s">
        <v>15</v>
      </c>
      <c r="N6" s="63" t="s">
        <v>16</v>
      </c>
      <c r="O6" s="61" t="s">
        <v>16</v>
      </c>
      <c r="P6" s="16" t="s">
        <v>16</v>
      </c>
    </row>
    <row r="7" spans="1:16" ht="15" customHeight="1" thickBot="1">
      <c r="A7" s="15" t="s">
        <v>16</v>
      </c>
      <c r="B7" s="12" t="s">
        <v>17</v>
      </c>
      <c r="C7" s="11">
        <v>1</v>
      </c>
      <c r="D7" s="8">
        <v>2</v>
      </c>
      <c r="E7" s="9">
        <v>3</v>
      </c>
      <c r="F7" s="9">
        <v>4</v>
      </c>
      <c r="G7" s="9">
        <v>5</v>
      </c>
      <c r="H7" s="9">
        <v>6</v>
      </c>
      <c r="I7" s="9">
        <v>7</v>
      </c>
      <c r="J7" s="8">
        <v>8</v>
      </c>
      <c r="K7" s="9">
        <v>9</v>
      </c>
      <c r="L7" s="8">
        <v>10</v>
      </c>
      <c r="M7" s="9">
        <v>11</v>
      </c>
      <c r="N7" s="8" t="s">
        <v>18</v>
      </c>
      <c r="O7" s="8" t="s">
        <v>19</v>
      </c>
    </row>
    <row r="8" spans="1:16" s="10" customFormat="1" ht="17.100000000000001" customHeight="1" thickTop="1">
      <c r="A8" s="5" t="s">
        <v>20</v>
      </c>
      <c r="B8" s="12" t="s">
        <v>21</v>
      </c>
      <c r="C8" s="14">
        <v>4</v>
      </c>
      <c r="D8" s="6">
        <v>4</v>
      </c>
      <c r="E8" s="7">
        <v>4</v>
      </c>
      <c r="F8" s="7">
        <v>8</v>
      </c>
      <c r="G8" s="7">
        <v>8</v>
      </c>
      <c r="H8" s="7">
        <v>4</v>
      </c>
      <c r="I8" s="6">
        <v>4</v>
      </c>
      <c r="J8" s="7">
        <v>6</v>
      </c>
      <c r="K8" s="7">
        <v>8</v>
      </c>
      <c r="L8" s="4">
        <v>10</v>
      </c>
      <c r="M8" s="7">
        <v>4</v>
      </c>
      <c r="N8" s="13">
        <f t="shared" ref="N8:N24" si="0">SUM(C8:M8)</f>
        <v>64</v>
      </c>
      <c r="O8" s="17">
        <v>1</v>
      </c>
    </row>
    <row r="9" spans="1:16" s="10" customFormat="1" ht="20.100000000000001" customHeight="1">
      <c r="A9" s="38">
        <v>1</v>
      </c>
      <c r="B9" s="39"/>
      <c r="C9" s="40"/>
      <c r="D9" s="41"/>
      <c r="E9" s="41"/>
      <c r="F9" s="41"/>
      <c r="G9" s="41"/>
      <c r="H9" s="41"/>
      <c r="I9" s="41"/>
      <c r="J9" s="41"/>
      <c r="K9" s="41"/>
      <c r="L9" s="41"/>
      <c r="M9" s="41"/>
      <c r="N9" s="42">
        <f t="shared" si="0"/>
        <v>0</v>
      </c>
      <c r="O9" s="43">
        <f>N9/N$8</f>
        <v>0</v>
      </c>
    </row>
    <row r="10" spans="1:16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2">
        <f t="shared" si="0"/>
        <v>0</v>
      </c>
      <c r="O10" s="43">
        <f t="shared" ref="O10:O24" si="1">N10/N$8</f>
        <v>0</v>
      </c>
    </row>
    <row r="11" spans="1:16" s="3" customFormat="1" ht="20.100000000000001" customHeight="1">
      <c r="A11" s="48">
        <v>3</v>
      </c>
      <c r="B11" s="4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42">
        <f t="shared" si="0"/>
        <v>0</v>
      </c>
      <c r="O11" s="43">
        <f t="shared" si="1"/>
        <v>0</v>
      </c>
    </row>
    <row r="12" spans="1:16" ht="20.100000000000001" customHeight="1">
      <c r="A12" s="48">
        <v>4</v>
      </c>
      <c r="B12" s="4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42">
        <f t="shared" si="0"/>
        <v>0</v>
      </c>
      <c r="O12" s="43">
        <f t="shared" si="1"/>
        <v>0</v>
      </c>
    </row>
    <row r="13" spans="1:16" ht="20.100000000000001" customHeight="1">
      <c r="A13" s="48">
        <v>5</v>
      </c>
      <c r="B13" s="4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42">
        <f t="shared" si="0"/>
        <v>0</v>
      </c>
      <c r="O13" s="43">
        <f t="shared" si="1"/>
        <v>0</v>
      </c>
    </row>
    <row r="14" spans="1:16" ht="20.100000000000001" customHeight="1">
      <c r="A14" s="48">
        <v>6</v>
      </c>
      <c r="B14" s="4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42">
        <f t="shared" si="0"/>
        <v>0</v>
      </c>
      <c r="O14" s="43">
        <f t="shared" si="1"/>
        <v>0</v>
      </c>
    </row>
    <row r="15" spans="1:16" ht="20.100000000000001" customHeight="1">
      <c r="A15" s="48">
        <v>7</v>
      </c>
      <c r="B15" s="4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2">
        <f t="shared" si="0"/>
        <v>0</v>
      </c>
      <c r="O15" s="43">
        <f t="shared" si="1"/>
        <v>0</v>
      </c>
    </row>
    <row r="16" spans="1:16" ht="20.100000000000001" customHeight="1">
      <c r="A16" s="48">
        <v>8</v>
      </c>
      <c r="B16" s="4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42">
        <f t="shared" si="0"/>
        <v>0</v>
      </c>
      <c r="O16" s="43">
        <f t="shared" si="1"/>
        <v>0</v>
      </c>
    </row>
    <row r="17" spans="1:15" ht="20.100000000000001" customHeight="1">
      <c r="A17" s="48">
        <v>9</v>
      </c>
      <c r="B17" s="4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42">
        <f t="shared" si="0"/>
        <v>0</v>
      </c>
      <c r="O17" s="43">
        <f t="shared" si="1"/>
        <v>0</v>
      </c>
    </row>
    <row r="18" spans="1:15" ht="20.100000000000001" customHeight="1">
      <c r="A18" s="48">
        <v>10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42">
        <f t="shared" si="0"/>
        <v>0</v>
      </c>
      <c r="O18" s="43">
        <f t="shared" si="1"/>
        <v>0</v>
      </c>
    </row>
    <row r="19" spans="1:15" ht="20.100000000000001" customHeight="1">
      <c r="A19" s="48">
        <v>11</v>
      </c>
      <c r="B19" s="4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42">
        <f t="shared" si="0"/>
        <v>0</v>
      </c>
      <c r="O19" s="43">
        <f t="shared" si="1"/>
        <v>0</v>
      </c>
    </row>
    <row r="20" spans="1:15" ht="20.100000000000001" customHeight="1">
      <c r="A20" s="48">
        <v>12</v>
      </c>
      <c r="B20" s="4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42">
        <f t="shared" si="0"/>
        <v>0</v>
      </c>
      <c r="O20" s="43">
        <f t="shared" si="1"/>
        <v>0</v>
      </c>
    </row>
    <row r="21" spans="1:15" ht="20.100000000000001" customHeight="1">
      <c r="A21" s="48">
        <v>13</v>
      </c>
      <c r="B21" s="4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42">
        <f t="shared" si="0"/>
        <v>0</v>
      </c>
      <c r="O21" s="43">
        <f t="shared" si="1"/>
        <v>0</v>
      </c>
    </row>
    <row r="22" spans="1:15" ht="20.100000000000001" customHeight="1">
      <c r="A22" s="48">
        <v>14</v>
      </c>
      <c r="B22" s="4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42">
        <f t="shared" si="0"/>
        <v>0</v>
      </c>
      <c r="O22" s="43">
        <f t="shared" si="1"/>
        <v>0</v>
      </c>
    </row>
    <row r="23" spans="1:15" ht="20.100000000000001" customHeight="1">
      <c r="A23" s="48">
        <v>15</v>
      </c>
      <c r="B23" s="4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42">
        <f t="shared" si="0"/>
        <v>0</v>
      </c>
      <c r="O23" s="43">
        <f t="shared" si="1"/>
        <v>0</v>
      </c>
    </row>
    <row r="24" spans="1:15" ht="20.100000000000001" customHeight="1" thickBot="1">
      <c r="A24" s="48">
        <v>16</v>
      </c>
      <c r="B24" s="49"/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6">
        <f t="shared" si="0"/>
        <v>0</v>
      </c>
      <c r="O24" s="67">
        <f t="shared" si="1"/>
        <v>0</v>
      </c>
    </row>
    <row r="25" spans="1:15" ht="12.95" customHeight="1">
      <c r="A25" s="18" t="s">
        <v>16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</row>
    <row r="26" spans="1:15" ht="12.75">
      <c r="A26" s="21" t="s">
        <v>22</v>
      </c>
      <c r="B26" s="22"/>
      <c r="C26" s="23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5"/>
      <c r="O26" s="54"/>
    </row>
    <row r="27" spans="1:15" ht="12.95" customHeight="1">
      <c r="A27" s="55" t="s">
        <v>23</v>
      </c>
      <c r="B27" s="55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8"/>
      <c r="O27" s="29"/>
    </row>
    <row r="28" spans="1:15" ht="12.75">
      <c r="A28" s="55" t="s">
        <v>24</v>
      </c>
      <c r="B28" s="55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29"/>
    </row>
    <row r="29" spans="1:15" ht="12.75">
      <c r="A29" s="56" t="s">
        <v>25</v>
      </c>
      <c r="B29" s="56"/>
      <c r="C29" s="33">
        <f>IFERROR(C27/C28, 0%)</f>
        <v>0</v>
      </c>
      <c r="D29" s="33">
        <f t="shared" ref="D29:N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4"/>
    </row>
    <row r="30" spans="1:15" ht="16.5" customHeight="1">
      <c r="A30" s="57" t="s">
        <v>26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</row>
    <row r="31" spans="1:15">
      <c r="A31" s="57" t="s">
        <v>27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</row>
  </sheetData>
  <mergeCells count="7">
    <mergeCell ref="A28:B28"/>
    <mergeCell ref="A29:B29"/>
    <mergeCell ref="A30:O30"/>
    <mergeCell ref="A31:O31"/>
    <mergeCell ref="A1:O1"/>
    <mergeCell ref="A2:O2"/>
    <mergeCell ref="A27:B27"/>
  </mergeCells>
  <phoneticPr fontId="8"/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2"/>
  <sheetViews>
    <sheetView showGridLines="0" workbookViewId="0">
      <selection activeCell="C41" sqref="C41"/>
    </sheetView>
  </sheetViews>
  <sheetFormatPr defaultColWidth="10.85546875" defaultRowHeight="10.5"/>
  <cols>
    <col min="1" max="1" width="18.7109375" style="1" customWidth="1"/>
    <col min="2" max="2" width="16.85546875" style="1" customWidth="1"/>
    <col min="3" max="14" width="5.85546875" style="1" customWidth="1"/>
    <col min="15" max="16" width="7.28515625" style="1" customWidth="1"/>
    <col min="17" max="16384" width="10.85546875" style="1"/>
  </cols>
  <sheetData>
    <row r="1" spans="1:17" ht="18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</row>
    <row r="2" spans="1:17" ht="17.100000000000001" customHeight="1">
      <c r="A2" s="59" t="s">
        <v>28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</row>
    <row r="3" spans="1:1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7" ht="17.100000000000001" customHeight="1">
      <c r="A4" s="19" t="s">
        <v>2</v>
      </c>
      <c r="B4" s="19"/>
      <c r="C4" s="19"/>
      <c r="D4" s="19" t="s">
        <v>3</v>
      </c>
      <c r="E4" s="19"/>
      <c r="F4" s="20"/>
      <c r="G4" s="20"/>
      <c r="H4" s="19"/>
      <c r="I4" s="19"/>
      <c r="J4" s="20"/>
      <c r="K4" s="19" t="s">
        <v>4</v>
      </c>
      <c r="L4" s="19"/>
      <c r="M4" s="20"/>
      <c r="N4" s="20"/>
      <c r="O4" s="20"/>
      <c r="P4" s="20"/>
    </row>
    <row r="5" spans="1:17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7" s="16" customFormat="1" ht="113.1" customHeight="1">
      <c r="A6" s="60"/>
      <c r="B6" s="60"/>
      <c r="C6" s="61" t="s">
        <v>29</v>
      </c>
      <c r="D6" s="61" t="s">
        <v>30</v>
      </c>
      <c r="E6" s="61" t="s">
        <v>31</v>
      </c>
      <c r="F6" s="61" t="s">
        <v>32</v>
      </c>
      <c r="G6" s="61" t="s">
        <v>33</v>
      </c>
      <c r="H6" s="62" t="s">
        <v>34</v>
      </c>
      <c r="I6" s="63" t="s">
        <v>35</v>
      </c>
      <c r="J6" s="63" t="s">
        <v>36</v>
      </c>
      <c r="K6" s="63" t="s">
        <v>37</v>
      </c>
      <c r="L6" s="61" t="s">
        <v>38</v>
      </c>
      <c r="M6" s="61" t="s">
        <v>39</v>
      </c>
      <c r="N6" s="62" t="s">
        <v>40</v>
      </c>
      <c r="O6" s="61" t="s">
        <v>16</v>
      </c>
      <c r="P6" s="61" t="s">
        <v>16</v>
      </c>
    </row>
    <row r="7" spans="1:17" ht="15" customHeight="1" thickBot="1">
      <c r="A7" s="68" t="s">
        <v>16</v>
      </c>
      <c r="B7" s="69" t="s">
        <v>17</v>
      </c>
      <c r="C7" s="70">
        <v>1</v>
      </c>
      <c r="D7" s="71">
        <v>2</v>
      </c>
      <c r="E7" s="72">
        <v>3</v>
      </c>
      <c r="F7" s="72">
        <v>4</v>
      </c>
      <c r="G7" s="72">
        <v>5</v>
      </c>
      <c r="H7" s="72">
        <v>6</v>
      </c>
      <c r="I7" s="72">
        <v>7</v>
      </c>
      <c r="J7" s="71">
        <v>8</v>
      </c>
      <c r="K7" s="72">
        <v>9</v>
      </c>
      <c r="L7" s="71">
        <v>10</v>
      </c>
      <c r="M7" s="72">
        <v>11</v>
      </c>
      <c r="N7" s="71">
        <v>12</v>
      </c>
      <c r="O7" s="71" t="s">
        <v>18</v>
      </c>
      <c r="P7" s="71" t="s">
        <v>19</v>
      </c>
      <c r="Q7" s="73"/>
    </row>
    <row r="8" spans="1:17" s="10" customFormat="1" ht="17.100000000000001" customHeight="1" thickTop="1">
      <c r="A8" s="74" t="s">
        <v>20</v>
      </c>
      <c r="B8" s="69" t="s">
        <v>21</v>
      </c>
      <c r="C8" s="75">
        <v>12</v>
      </c>
      <c r="D8" s="76">
        <v>4</v>
      </c>
      <c r="E8" s="77">
        <v>4</v>
      </c>
      <c r="F8" s="77">
        <v>6</v>
      </c>
      <c r="G8" s="77">
        <v>4</v>
      </c>
      <c r="H8" s="77">
        <v>3</v>
      </c>
      <c r="I8" s="76">
        <v>6</v>
      </c>
      <c r="J8" s="77">
        <v>15</v>
      </c>
      <c r="K8" s="77">
        <v>4</v>
      </c>
      <c r="L8" s="78">
        <v>5</v>
      </c>
      <c r="M8" s="77">
        <v>4</v>
      </c>
      <c r="N8" s="79">
        <v>8</v>
      </c>
      <c r="O8" s="42">
        <f>SUM(C8:N8)</f>
        <v>75</v>
      </c>
      <c r="P8" s="80">
        <v>1</v>
      </c>
      <c r="Q8" s="81"/>
    </row>
    <row r="9" spans="1:17" s="10" customFormat="1" ht="20.100000000000001" customHeight="1">
      <c r="A9" s="38">
        <v>1</v>
      </c>
      <c r="B9" s="39"/>
      <c r="C9" s="40"/>
      <c r="D9" s="41"/>
      <c r="E9" s="41"/>
      <c r="F9" s="41"/>
      <c r="G9" s="41"/>
      <c r="H9" s="41"/>
      <c r="I9" s="41"/>
      <c r="J9" s="41"/>
      <c r="K9" s="41"/>
      <c r="L9" s="41"/>
      <c r="M9" s="41"/>
      <c r="N9" s="82"/>
      <c r="O9" s="42">
        <f t="shared" ref="O9:O24" si="0">SUM(C9:N9)</f>
        <v>0</v>
      </c>
      <c r="P9" s="43">
        <f>O9/O$8</f>
        <v>0</v>
      </c>
      <c r="Q9" s="81"/>
    </row>
    <row r="10" spans="1:17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83"/>
      <c r="O10" s="42">
        <f t="shared" si="0"/>
        <v>0</v>
      </c>
      <c r="P10" s="43">
        <f t="shared" ref="P10:P24" si="1">O10/O$8</f>
        <v>0</v>
      </c>
      <c r="Q10" s="73"/>
    </row>
    <row r="11" spans="1:17" s="3" customFormat="1" ht="20.100000000000001" customHeight="1">
      <c r="A11" s="48">
        <v>3</v>
      </c>
      <c r="B11" s="4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84"/>
      <c r="O11" s="42">
        <f t="shared" si="0"/>
        <v>0</v>
      </c>
      <c r="P11" s="43">
        <f t="shared" si="1"/>
        <v>0</v>
      </c>
      <c r="Q11" s="85"/>
    </row>
    <row r="12" spans="1:17" ht="20.100000000000001" customHeight="1">
      <c r="A12" s="48">
        <v>4</v>
      </c>
      <c r="B12" s="4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84"/>
      <c r="O12" s="42">
        <f t="shared" si="0"/>
        <v>0</v>
      </c>
      <c r="P12" s="43">
        <f t="shared" si="1"/>
        <v>0</v>
      </c>
      <c r="Q12" s="73"/>
    </row>
    <row r="13" spans="1:17" ht="20.100000000000001" customHeight="1">
      <c r="A13" s="48">
        <v>5</v>
      </c>
      <c r="B13" s="4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84"/>
      <c r="O13" s="42">
        <f t="shared" si="0"/>
        <v>0</v>
      </c>
      <c r="P13" s="43">
        <f t="shared" si="1"/>
        <v>0</v>
      </c>
      <c r="Q13" s="73"/>
    </row>
    <row r="14" spans="1:17" ht="20.100000000000001" customHeight="1">
      <c r="A14" s="48">
        <v>6</v>
      </c>
      <c r="B14" s="4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84"/>
      <c r="O14" s="42">
        <f t="shared" si="0"/>
        <v>0</v>
      </c>
      <c r="P14" s="43">
        <f t="shared" si="1"/>
        <v>0</v>
      </c>
      <c r="Q14" s="73"/>
    </row>
    <row r="15" spans="1:17" ht="20.100000000000001" customHeight="1">
      <c r="A15" s="48">
        <v>7</v>
      </c>
      <c r="B15" s="4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84"/>
      <c r="O15" s="42">
        <f t="shared" si="0"/>
        <v>0</v>
      </c>
      <c r="P15" s="43">
        <f t="shared" si="1"/>
        <v>0</v>
      </c>
      <c r="Q15" s="73"/>
    </row>
    <row r="16" spans="1:17" ht="20.100000000000001" customHeight="1">
      <c r="A16" s="48">
        <v>8</v>
      </c>
      <c r="B16" s="4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84"/>
      <c r="O16" s="42">
        <f t="shared" si="0"/>
        <v>0</v>
      </c>
      <c r="P16" s="43">
        <f t="shared" si="1"/>
        <v>0</v>
      </c>
      <c r="Q16" s="73"/>
    </row>
    <row r="17" spans="1:17" ht="20.100000000000001" customHeight="1">
      <c r="A17" s="48">
        <v>9</v>
      </c>
      <c r="B17" s="4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84"/>
      <c r="O17" s="42">
        <f t="shared" si="0"/>
        <v>0</v>
      </c>
      <c r="P17" s="43">
        <f t="shared" si="1"/>
        <v>0</v>
      </c>
      <c r="Q17" s="73"/>
    </row>
    <row r="18" spans="1:17" ht="20.100000000000001" customHeight="1">
      <c r="A18" s="48">
        <v>10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84"/>
      <c r="O18" s="42">
        <f t="shared" si="0"/>
        <v>0</v>
      </c>
      <c r="P18" s="43">
        <f t="shared" si="1"/>
        <v>0</v>
      </c>
      <c r="Q18" s="73"/>
    </row>
    <row r="19" spans="1:17" ht="20.100000000000001" customHeight="1">
      <c r="A19" s="48">
        <v>11</v>
      </c>
      <c r="B19" s="4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84"/>
      <c r="O19" s="42">
        <f t="shared" si="0"/>
        <v>0</v>
      </c>
      <c r="P19" s="43">
        <f t="shared" si="1"/>
        <v>0</v>
      </c>
      <c r="Q19" s="73"/>
    </row>
    <row r="20" spans="1:17" ht="20.100000000000001" customHeight="1">
      <c r="A20" s="48">
        <v>12</v>
      </c>
      <c r="B20" s="49"/>
      <c r="C20" s="50"/>
      <c r="D20" s="51"/>
      <c r="E20" s="51"/>
      <c r="F20" s="86"/>
      <c r="G20" s="86"/>
      <c r="H20" s="86"/>
      <c r="I20" s="86"/>
      <c r="J20" s="86"/>
      <c r="K20" s="86"/>
      <c r="L20" s="86"/>
      <c r="M20" s="86"/>
      <c r="N20" s="84"/>
      <c r="O20" s="42">
        <f t="shared" si="0"/>
        <v>0</v>
      </c>
      <c r="P20" s="43">
        <f t="shared" si="1"/>
        <v>0</v>
      </c>
      <c r="Q20" s="73"/>
    </row>
    <row r="21" spans="1:17" ht="20.100000000000001" customHeight="1">
      <c r="A21" s="48">
        <v>13</v>
      </c>
      <c r="B21" s="49"/>
      <c r="C21" s="50"/>
      <c r="D21" s="51"/>
      <c r="E21" s="51"/>
      <c r="F21" s="41"/>
      <c r="G21" s="41"/>
      <c r="H21" s="41"/>
      <c r="I21" s="41"/>
      <c r="J21" s="41"/>
      <c r="K21" s="41"/>
      <c r="L21" s="41"/>
      <c r="M21" s="41"/>
      <c r="N21" s="84"/>
      <c r="O21" s="42">
        <f t="shared" si="0"/>
        <v>0</v>
      </c>
      <c r="P21" s="43">
        <f t="shared" si="1"/>
        <v>0</v>
      </c>
      <c r="Q21" s="73"/>
    </row>
    <row r="22" spans="1:17" ht="20.100000000000001" customHeight="1">
      <c r="A22" s="48">
        <v>14</v>
      </c>
      <c r="B22" s="4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84"/>
      <c r="O22" s="42">
        <f t="shared" si="0"/>
        <v>0</v>
      </c>
      <c r="P22" s="43">
        <f t="shared" si="1"/>
        <v>0</v>
      </c>
      <c r="Q22" s="73"/>
    </row>
    <row r="23" spans="1:17" ht="20.100000000000001" customHeight="1">
      <c r="A23" s="48">
        <v>15</v>
      </c>
      <c r="B23" s="4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84"/>
      <c r="O23" s="42">
        <f t="shared" si="0"/>
        <v>0</v>
      </c>
      <c r="P23" s="43">
        <f t="shared" si="1"/>
        <v>0</v>
      </c>
      <c r="Q23" s="73"/>
    </row>
    <row r="24" spans="1:17" ht="20.100000000000001" customHeight="1" thickBot="1">
      <c r="A24" s="48">
        <v>16</v>
      </c>
      <c r="B24" s="49"/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87"/>
      <c r="O24" s="66">
        <f t="shared" si="0"/>
        <v>0</v>
      </c>
      <c r="P24" s="67">
        <f t="shared" si="1"/>
        <v>0</v>
      </c>
      <c r="Q24" s="73"/>
    </row>
    <row r="25" spans="1:17" ht="12" customHeight="1">
      <c r="A25" s="88" t="s">
        <v>16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73"/>
      <c r="P25" s="73"/>
      <c r="Q25" s="73"/>
    </row>
    <row r="26" spans="1:17" ht="12" customHeight="1">
      <c r="A26" s="21" t="s">
        <v>22</v>
      </c>
      <c r="B26" s="22"/>
      <c r="C26" s="23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5"/>
      <c r="O26" s="35"/>
      <c r="P26" s="88"/>
      <c r="Q26" s="73"/>
    </row>
    <row r="27" spans="1:17" ht="12" customHeight="1">
      <c r="A27" s="55" t="s">
        <v>23</v>
      </c>
      <c r="B27" s="55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8"/>
      <c r="O27" s="36"/>
      <c r="P27" s="88"/>
      <c r="Q27" s="73"/>
    </row>
    <row r="28" spans="1:17" ht="12" customHeight="1">
      <c r="A28" s="55" t="s">
        <v>24</v>
      </c>
      <c r="B28" s="55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7"/>
      <c r="P28" s="73"/>
      <c r="Q28" s="73"/>
    </row>
    <row r="29" spans="1:17" ht="12" customHeight="1">
      <c r="A29" s="56" t="s">
        <v>25</v>
      </c>
      <c r="B29" s="56"/>
      <c r="C29" s="33">
        <f>IFERROR(C27/C28, 0%)</f>
        <v>0</v>
      </c>
      <c r="D29" s="33">
        <f t="shared" ref="D29:O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3">
        <f t="shared" si="2"/>
        <v>0</v>
      </c>
      <c r="P29" s="73"/>
      <c r="Q29" s="73"/>
    </row>
    <row r="30" spans="1:17" ht="15.75" customHeight="1">
      <c r="A30" s="89" t="s">
        <v>26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73"/>
      <c r="Q30" s="73"/>
    </row>
    <row r="31" spans="1:17" ht="12" customHeight="1">
      <c r="A31" s="89" t="s">
        <v>27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73"/>
      <c r="Q31" s="73"/>
    </row>
    <row r="32" spans="1:17" ht="12" customHeight="1"/>
  </sheetData>
  <mergeCells count="7">
    <mergeCell ref="A28:B28"/>
    <mergeCell ref="A29:B29"/>
    <mergeCell ref="A30:O30"/>
    <mergeCell ref="A31:O31"/>
    <mergeCell ref="A1:P1"/>
    <mergeCell ref="A2:P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6"/>
  <sheetViews>
    <sheetView showGridLines="0" workbookViewId="0">
      <selection activeCell="Q19" sqref="Q19"/>
    </sheetView>
  </sheetViews>
  <sheetFormatPr defaultColWidth="10.85546875" defaultRowHeight="10.5"/>
  <cols>
    <col min="1" max="1" width="21.42578125" style="1" customWidth="1"/>
    <col min="2" max="2" width="17.42578125" style="1" customWidth="1"/>
    <col min="3" max="16" width="4.85546875" style="1" customWidth="1"/>
    <col min="17" max="18" width="6.85546875" style="1" customWidth="1"/>
    <col min="19" max="16384" width="10.85546875" style="1"/>
  </cols>
  <sheetData>
    <row r="1" spans="1:18" ht="18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 ht="17.10000000000000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17.100000000000001" customHeight="1">
      <c r="A4" s="19" t="s">
        <v>2</v>
      </c>
      <c r="B4" s="19"/>
      <c r="C4" s="19"/>
      <c r="D4" s="19" t="s">
        <v>3</v>
      </c>
      <c r="E4" s="19"/>
      <c r="F4" s="20"/>
      <c r="G4" s="20"/>
      <c r="H4" s="20"/>
      <c r="I4" s="20"/>
      <c r="J4" s="20"/>
      <c r="K4" s="20"/>
      <c r="L4" s="20"/>
      <c r="M4" s="19" t="s">
        <v>4</v>
      </c>
      <c r="N4" s="19"/>
      <c r="O4" s="19"/>
      <c r="P4" s="20"/>
      <c r="Q4" s="20"/>
      <c r="R4" s="20"/>
    </row>
    <row r="5" spans="1:18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8" s="16" customFormat="1" ht="113.1" customHeight="1">
      <c r="A6" s="60"/>
      <c r="B6" s="60"/>
      <c r="C6" s="61" t="s">
        <v>42</v>
      </c>
      <c r="D6" s="61" t="s">
        <v>43</v>
      </c>
      <c r="E6" s="61" t="s">
        <v>44</v>
      </c>
      <c r="F6" s="61" t="s">
        <v>45</v>
      </c>
      <c r="G6" s="61" t="s">
        <v>46</v>
      </c>
      <c r="H6" s="61" t="s">
        <v>47</v>
      </c>
      <c r="I6" s="63" t="s">
        <v>48</v>
      </c>
      <c r="J6" s="63" t="s">
        <v>49</v>
      </c>
      <c r="K6" s="63" t="s">
        <v>50</v>
      </c>
      <c r="L6" s="61" t="s">
        <v>51</v>
      </c>
      <c r="M6" s="61" t="s">
        <v>52</v>
      </c>
      <c r="N6" s="62" t="s">
        <v>53</v>
      </c>
      <c r="O6" s="61" t="s">
        <v>54</v>
      </c>
      <c r="P6" s="61" t="s">
        <v>55</v>
      </c>
      <c r="Q6" s="61" t="s">
        <v>16</v>
      </c>
      <c r="R6" s="61" t="s">
        <v>16</v>
      </c>
    </row>
    <row r="7" spans="1:18" ht="15" customHeight="1" thickBot="1">
      <c r="A7" s="68" t="s">
        <v>16</v>
      </c>
      <c r="B7" s="69" t="s">
        <v>17</v>
      </c>
      <c r="C7" s="70">
        <v>1</v>
      </c>
      <c r="D7" s="71">
        <v>2</v>
      </c>
      <c r="E7" s="72">
        <v>3</v>
      </c>
      <c r="F7" s="72">
        <v>4</v>
      </c>
      <c r="G7" s="72">
        <v>5</v>
      </c>
      <c r="H7" s="72">
        <v>6</v>
      </c>
      <c r="I7" s="72">
        <v>7</v>
      </c>
      <c r="J7" s="72">
        <v>8</v>
      </c>
      <c r="K7" s="72">
        <v>9</v>
      </c>
      <c r="L7" s="72">
        <v>10</v>
      </c>
      <c r="M7" s="72">
        <v>11</v>
      </c>
      <c r="N7" s="72">
        <v>12</v>
      </c>
      <c r="O7" s="72">
        <v>13</v>
      </c>
      <c r="P7" s="72">
        <v>14</v>
      </c>
      <c r="Q7" s="71" t="s">
        <v>18</v>
      </c>
      <c r="R7" s="71" t="s">
        <v>19</v>
      </c>
    </row>
    <row r="8" spans="1:18" s="10" customFormat="1" ht="17.100000000000001" customHeight="1" thickTop="1">
      <c r="A8" s="74" t="s">
        <v>20</v>
      </c>
      <c r="B8" s="69" t="s">
        <v>21</v>
      </c>
      <c r="C8" s="90">
        <v>8</v>
      </c>
      <c r="D8" s="77">
        <v>5</v>
      </c>
      <c r="E8" s="77">
        <v>6</v>
      </c>
      <c r="F8" s="77">
        <v>8</v>
      </c>
      <c r="G8" s="77">
        <v>2</v>
      </c>
      <c r="H8" s="77">
        <v>4</v>
      </c>
      <c r="I8" s="77">
        <v>4</v>
      </c>
      <c r="J8" s="77">
        <v>6</v>
      </c>
      <c r="K8" s="77">
        <v>4</v>
      </c>
      <c r="L8" s="77">
        <v>8</v>
      </c>
      <c r="M8" s="77">
        <v>9</v>
      </c>
      <c r="N8" s="77">
        <v>14</v>
      </c>
      <c r="O8" s="77">
        <v>8</v>
      </c>
      <c r="P8" s="77">
        <v>8</v>
      </c>
      <c r="Q8" s="42">
        <f>SUM(C8:P8)</f>
        <v>94</v>
      </c>
      <c r="R8" s="80">
        <v>1</v>
      </c>
    </row>
    <row r="9" spans="1:18" s="10" customFormat="1" ht="20.100000000000001" customHeight="1">
      <c r="A9" s="38">
        <v>1</v>
      </c>
      <c r="B9" s="39"/>
      <c r="C9" s="40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2">
        <f t="shared" ref="Q9:Q24" si="0">SUM(C9:P9)</f>
        <v>0</v>
      </c>
      <c r="R9" s="43">
        <f>Q9/Q$8</f>
        <v>0</v>
      </c>
    </row>
    <row r="10" spans="1:18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2">
        <f t="shared" si="0"/>
        <v>0</v>
      </c>
      <c r="R10" s="43">
        <f t="shared" ref="R10:R24" si="1">Q10/Q$8</f>
        <v>0</v>
      </c>
    </row>
    <row r="11" spans="1:18" s="3" customFormat="1" ht="20.100000000000001" customHeight="1">
      <c r="A11" s="48">
        <v>3</v>
      </c>
      <c r="B11" s="4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42">
        <f t="shared" si="0"/>
        <v>0</v>
      </c>
      <c r="R11" s="43">
        <f t="shared" si="1"/>
        <v>0</v>
      </c>
    </row>
    <row r="12" spans="1:18" ht="20.100000000000001" customHeight="1">
      <c r="A12" s="48">
        <v>4</v>
      </c>
      <c r="B12" s="4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42">
        <f t="shared" si="0"/>
        <v>0</v>
      </c>
      <c r="R12" s="43">
        <f t="shared" si="1"/>
        <v>0</v>
      </c>
    </row>
    <row r="13" spans="1:18" ht="20.100000000000001" customHeight="1">
      <c r="A13" s="48">
        <v>5</v>
      </c>
      <c r="B13" s="4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42">
        <f t="shared" si="0"/>
        <v>0</v>
      </c>
      <c r="R13" s="43">
        <f t="shared" si="1"/>
        <v>0</v>
      </c>
    </row>
    <row r="14" spans="1:18" ht="20.100000000000001" customHeight="1">
      <c r="A14" s="48">
        <v>6</v>
      </c>
      <c r="B14" s="4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42">
        <f t="shared" si="0"/>
        <v>0</v>
      </c>
      <c r="R14" s="43">
        <f t="shared" si="1"/>
        <v>0</v>
      </c>
    </row>
    <row r="15" spans="1:18" ht="20.100000000000001" customHeight="1">
      <c r="A15" s="48">
        <v>7</v>
      </c>
      <c r="B15" s="4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42">
        <f t="shared" si="0"/>
        <v>0</v>
      </c>
      <c r="R15" s="43">
        <f t="shared" si="1"/>
        <v>0</v>
      </c>
    </row>
    <row r="16" spans="1:18" ht="20.100000000000001" customHeight="1">
      <c r="A16" s="48">
        <v>8</v>
      </c>
      <c r="B16" s="4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42">
        <f t="shared" si="0"/>
        <v>0</v>
      </c>
      <c r="R16" s="43">
        <f t="shared" si="1"/>
        <v>0</v>
      </c>
    </row>
    <row r="17" spans="1:18" ht="20.100000000000001" customHeight="1">
      <c r="A17" s="48">
        <v>9</v>
      </c>
      <c r="B17" s="4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42">
        <f t="shared" si="0"/>
        <v>0</v>
      </c>
      <c r="R17" s="43">
        <f t="shared" si="1"/>
        <v>0</v>
      </c>
    </row>
    <row r="18" spans="1:18" ht="20.100000000000001" customHeight="1">
      <c r="A18" s="48">
        <v>10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42">
        <f t="shared" si="0"/>
        <v>0</v>
      </c>
      <c r="R18" s="43">
        <f t="shared" si="1"/>
        <v>0</v>
      </c>
    </row>
    <row r="19" spans="1:18" ht="20.100000000000001" customHeight="1">
      <c r="A19" s="48">
        <v>11</v>
      </c>
      <c r="B19" s="4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42">
        <f t="shared" si="0"/>
        <v>0</v>
      </c>
      <c r="R19" s="43">
        <f t="shared" si="1"/>
        <v>0</v>
      </c>
    </row>
    <row r="20" spans="1:18" ht="20.100000000000001" customHeight="1">
      <c r="A20" s="48">
        <v>12</v>
      </c>
      <c r="B20" s="4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42">
        <f t="shared" si="0"/>
        <v>0</v>
      </c>
      <c r="R20" s="43">
        <f t="shared" si="1"/>
        <v>0</v>
      </c>
    </row>
    <row r="21" spans="1:18" ht="20.100000000000001" customHeight="1">
      <c r="A21" s="48">
        <v>13</v>
      </c>
      <c r="B21" s="4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42">
        <f t="shared" si="0"/>
        <v>0</v>
      </c>
      <c r="R21" s="43">
        <f t="shared" si="1"/>
        <v>0</v>
      </c>
    </row>
    <row r="22" spans="1:18" ht="20.100000000000001" customHeight="1">
      <c r="A22" s="48">
        <v>14</v>
      </c>
      <c r="B22" s="4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42">
        <f t="shared" si="0"/>
        <v>0</v>
      </c>
      <c r="R22" s="43">
        <f t="shared" si="1"/>
        <v>0</v>
      </c>
    </row>
    <row r="23" spans="1:18" ht="20.100000000000001" customHeight="1">
      <c r="A23" s="48">
        <v>15</v>
      </c>
      <c r="B23" s="4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42">
        <f t="shared" si="0"/>
        <v>0</v>
      </c>
      <c r="R23" s="43">
        <f t="shared" si="1"/>
        <v>0</v>
      </c>
    </row>
    <row r="24" spans="1:18" ht="20.100000000000001" customHeight="1" thickBot="1">
      <c r="A24" s="48">
        <v>16</v>
      </c>
      <c r="B24" s="49"/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6">
        <f t="shared" si="0"/>
        <v>0</v>
      </c>
      <c r="R24" s="67">
        <f t="shared" si="1"/>
        <v>0</v>
      </c>
    </row>
    <row r="25" spans="1:18" ht="12.95" customHeight="1">
      <c r="A25" s="88" t="s">
        <v>16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73"/>
    </row>
    <row r="26" spans="1:18" ht="12" customHeight="1">
      <c r="A26" s="21" t="s">
        <v>22</v>
      </c>
      <c r="B26" s="22"/>
      <c r="C26" s="23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5"/>
      <c r="O26" s="35"/>
      <c r="P26" s="35"/>
      <c r="Q26" s="35"/>
      <c r="R26" s="73"/>
    </row>
    <row r="27" spans="1:18" ht="12" customHeight="1">
      <c r="A27" s="55" t="s">
        <v>23</v>
      </c>
      <c r="B27" s="55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8"/>
      <c r="O27" s="36"/>
      <c r="P27" s="36"/>
      <c r="Q27" s="36"/>
      <c r="R27" s="73"/>
    </row>
    <row r="28" spans="1:18" ht="12" customHeight="1">
      <c r="A28" s="55" t="s">
        <v>24</v>
      </c>
      <c r="B28" s="55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7"/>
      <c r="P28" s="37"/>
      <c r="Q28" s="37"/>
      <c r="R28" s="73"/>
    </row>
    <row r="29" spans="1:18" ht="12" customHeight="1">
      <c r="A29" s="56" t="s">
        <v>25</v>
      </c>
      <c r="B29" s="56"/>
      <c r="C29" s="33">
        <f>IFERROR(C27/C28, 0%)</f>
        <v>0</v>
      </c>
      <c r="D29" s="33">
        <f t="shared" ref="D29:Q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3">
        <f t="shared" si="2"/>
        <v>0</v>
      </c>
      <c r="P29" s="33">
        <f t="shared" si="2"/>
        <v>0</v>
      </c>
      <c r="Q29" s="33">
        <f t="shared" si="2"/>
        <v>0</v>
      </c>
      <c r="R29" s="73"/>
    </row>
    <row r="30" spans="1:18" ht="15.75" customHeight="1">
      <c r="A30" s="89" t="s">
        <v>26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73"/>
      <c r="Q30" s="73"/>
      <c r="R30" s="73"/>
    </row>
    <row r="31" spans="1:18" ht="12" customHeight="1">
      <c r="A31" s="89" t="s">
        <v>27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73"/>
      <c r="Q31" s="73"/>
      <c r="R31" s="73"/>
    </row>
    <row r="32" spans="1:18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</row>
    <row r="33" spans="1:18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</row>
    <row r="34" spans="1:18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</row>
    <row r="35" spans="1:18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</row>
    <row r="36" spans="1:18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</row>
  </sheetData>
  <mergeCells count="7">
    <mergeCell ref="A28:B28"/>
    <mergeCell ref="A29:B29"/>
    <mergeCell ref="A30:O30"/>
    <mergeCell ref="A31:O31"/>
    <mergeCell ref="A1:R1"/>
    <mergeCell ref="A2:R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32"/>
  <sheetViews>
    <sheetView showGridLines="0" tabSelected="1" workbookViewId="0">
      <selection activeCell="A31" sqref="A31:V31"/>
    </sheetView>
  </sheetViews>
  <sheetFormatPr defaultColWidth="10.85546875" defaultRowHeight="10.5"/>
  <cols>
    <col min="1" max="2" width="11.42578125" style="1" customWidth="1"/>
    <col min="3" max="22" width="4.28515625" style="1" customWidth="1"/>
    <col min="23" max="23" width="5.28515625" style="1" customWidth="1"/>
    <col min="24" max="24" width="6.85546875" style="1" customWidth="1"/>
    <col min="25" max="16384" width="10.85546875" style="1"/>
  </cols>
  <sheetData>
    <row r="1" spans="1:24" ht="18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</row>
    <row r="2" spans="1:24" ht="17.100000000000001" customHeight="1">
      <c r="A2" s="59" t="s">
        <v>56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17.100000000000001" customHeight="1">
      <c r="A4" s="19" t="s">
        <v>2</v>
      </c>
      <c r="B4" s="19"/>
      <c r="C4" s="19"/>
      <c r="D4" s="20"/>
      <c r="E4" s="19"/>
      <c r="F4" s="19" t="s">
        <v>3</v>
      </c>
      <c r="G4" s="20"/>
      <c r="H4" s="20"/>
      <c r="I4" s="20"/>
      <c r="J4" s="20"/>
      <c r="K4" s="20"/>
      <c r="L4" s="20"/>
      <c r="M4" s="20"/>
      <c r="N4" s="19"/>
      <c r="O4" s="19"/>
      <c r="P4" s="19" t="s">
        <v>4</v>
      </c>
      <c r="Q4" s="19"/>
      <c r="R4" s="19"/>
      <c r="S4" s="20"/>
      <c r="T4" s="19"/>
      <c r="U4" s="19"/>
      <c r="V4" s="19"/>
      <c r="W4" s="20"/>
      <c r="X4" s="20"/>
    </row>
    <row r="5" spans="1:24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s="16" customFormat="1" ht="119.1" customHeight="1">
      <c r="A6" s="60"/>
      <c r="B6" s="60"/>
      <c r="C6" s="61" t="s">
        <v>57</v>
      </c>
      <c r="D6" s="62" t="s">
        <v>53</v>
      </c>
      <c r="E6" s="63" t="s">
        <v>58</v>
      </c>
      <c r="F6" s="61" t="s">
        <v>59</v>
      </c>
      <c r="G6" s="61" t="s">
        <v>60</v>
      </c>
      <c r="H6" s="61" t="s">
        <v>61</v>
      </c>
      <c r="I6" s="63" t="s">
        <v>62</v>
      </c>
      <c r="J6" s="63" t="s">
        <v>63</v>
      </c>
      <c r="K6" s="63" t="s">
        <v>64</v>
      </c>
      <c r="L6" s="61" t="s">
        <v>65</v>
      </c>
      <c r="M6" s="61" t="s">
        <v>66</v>
      </c>
      <c r="N6" s="62" t="s">
        <v>67</v>
      </c>
      <c r="O6" s="61" t="s">
        <v>68</v>
      </c>
      <c r="P6" s="61" t="s">
        <v>39</v>
      </c>
      <c r="Q6" s="61" t="s">
        <v>69</v>
      </c>
      <c r="R6" s="91" t="s">
        <v>70</v>
      </c>
      <c r="S6" s="91" t="s">
        <v>71</v>
      </c>
      <c r="T6" s="91" t="s">
        <v>72</v>
      </c>
      <c r="U6" s="91" t="s">
        <v>73</v>
      </c>
      <c r="V6" s="91" t="s">
        <v>74</v>
      </c>
      <c r="W6" s="91" t="s">
        <v>16</v>
      </c>
      <c r="X6" s="91" t="s">
        <v>16</v>
      </c>
    </row>
    <row r="7" spans="1:24" ht="12" customHeight="1" thickBot="1">
      <c r="A7" s="68" t="s">
        <v>16</v>
      </c>
      <c r="B7" s="69" t="s">
        <v>17</v>
      </c>
      <c r="C7" s="70">
        <v>1</v>
      </c>
      <c r="D7" s="71">
        <v>2</v>
      </c>
      <c r="E7" s="72">
        <v>3</v>
      </c>
      <c r="F7" s="72">
        <v>4</v>
      </c>
      <c r="G7" s="72">
        <v>5</v>
      </c>
      <c r="H7" s="72">
        <v>6</v>
      </c>
      <c r="I7" s="72">
        <v>7</v>
      </c>
      <c r="J7" s="72">
        <v>8</v>
      </c>
      <c r="K7" s="72">
        <v>9</v>
      </c>
      <c r="L7" s="72">
        <v>10</v>
      </c>
      <c r="M7" s="72">
        <v>11</v>
      </c>
      <c r="N7" s="72">
        <v>12</v>
      </c>
      <c r="O7" s="72">
        <v>13</v>
      </c>
      <c r="P7" s="72">
        <v>14</v>
      </c>
      <c r="Q7" s="72">
        <v>15</v>
      </c>
      <c r="R7" s="72">
        <v>16</v>
      </c>
      <c r="S7" s="72">
        <v>17</v>
      </c>
      <c r="T7" s="72">
        <v>18</v>
      </c>
      <c r="U7" s="72">
        <v>19</v>
      </c>
      <c r="V7" s="72">
        <v>20</v>
      </c>
      <c r="W7" s="71" t="s">
        <v>18</v>
      </c>
      <c r="X7" s="71" t="s">
        <v>19</v>
      </c>
    </row>
    <row r="8" spans="1:24" s="10" customFormat="1" ht="17.100000000000001" customHeight="1" thickTop="1">
      <c r="A8" s="74" t="s">
        <v>20</v>
      </c>
      <c r="B8" s="69" t="s">
        <v>21</v>
      </c>
      <c r="C8" s="75">
        <v>12</v>
      </c>
      <c r="D8" s="76">
        <v>6</v>
      </c>
      <c r="E8" s="77">
        <v>8</v>
      </c>
      <c r="F8" s="77">
        <v>6</v>
      </c>
      <c r="G8" s="77">
        <v>8</v>
      </c>
      <c r="H8" s="77">
        <v>6</v>
      </c>
      <c r="I8" s="77">
        <v>12</v>
      </c>
      <c r="J8" s="77">
        <v>6</v>
      </c>
      <c r="K8" s="77">
        <v>6</v>
      </c>
      <c r="L8" s="77">
        <v>6</v>
      </c>
      <c r="M8" s="77">
        <v>6</v>
      </c>
      <c r="N8" s="77">
        <v>12</v>
      </c>
      <c r="O8" s="76">
        <v>9</v>
      </c>
      <c r="P8" s="76">
        <v>6</v>
      </c>
      <c r="Q8" s="76">
        <v>6</v>
      </c>
      <c r="R8" s="76">
        <v>15</v>
      </c>
      <c r="S8" s="77">
        <v>6</v>
      </c>
      <c r="T8" s="77">
        <v>6</v>
      </c>
      <c r="U8" s="77">
        <v>8</v>
      </c>
      <c r="V8" s="78">
        <v>12</v>
      </c>
      <c r="W8" s="42">
        <f>SUM(C8:V8)</f>
        <v>162</v>
      </c>
      <c r="X8" s="80">
        <v>1</v>
      </c>
    </row>
    <row r="9" spans="1:24" s="10" customFormat="1" ht="20.100000000000001" customHeight="1">
      <c r="A9" s="38">
        <v>1</v>
      </c>
      <c r="B9" s="39"/>
      <c r="C9" s="40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2">
        <f t="shared" ref="W9:W24" si="0">SUM(C9:V9)</f>
        <v>0</v>
      </c>
      <c r="X9" s="43">
        <f>W9/W$8</f>
        <v>0</v>
      </c>
    </row>
    <row r="10" spans="1:24" ht="20.100000000000001" customHeight="1">
      <c r="A10" s="44">
        <v>2</v>
      </c>
      <c r="B10" s="45"/>
      <c r="C10" s="46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2">
        <f t="shared" si="0"/>
        <v>0</v>
      </c>
      <c r="X10" s="43">
        <f t="shared" ref="X10:X24" si="1">W10/W$8</f>
        <v>0</v>
      </c>
    </row>
    <row r="11" spans="1:24" s="3" customFormat="1" ht="20.100000000000001" customHeight="1">
      <c r="A11" s="48">
        <v>3</v>
      </c>
      <c r="B11" s="4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42">
        <f t="shared" si="0"/>
        <v>0</v>
      </c>
      <c r="X11" s="43">
        <f t="shared" si="1"/>
        <v>0</v>
      </c>
    </row>
    <row r="12" spans="1:24" ht="20.100000000000001" customHeight="1">
      <c r="A12" s="48">
        <v>4</v>
      </c>
      <c r="B12" s="4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42">
        <f t="shared" si="0"/>
        <v>0</v>
      </c>
      <c r="X12" s="43">
        <f t="shared" si="1"/>
        <v>0</v>
      </c>
    </row>
    <row r="13" spans="1:24" ht="20.100000000000001" customHeight="1">
      <c r="A13" s="48">
        <v>5</v>
      </c>
      <c r="B13" s="4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42">
        <f t="shared" si="0"/>
        <v>0</v>
      </c>
      <c r="X13" s="43">
        <f t="shared" si="1"/>
        <v>0</v>
      </c>
    </row>
    <row r="14" spans="1:24" ht="20.100000000000001" customHeight="1">
      <c r="A14" s="48">
        <v>6</v>
      </c>
      <c r="B14" s="4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42">
        <f t="shared" si="0"/>
        <v>0</v>
      </c>
      <c r="X14" s="43">
        <f t="shared" si="1"/>
        <v>0</v>
      </c>
    </row>
    <row r="15" spans="1:24" ht="20.100000000000001" customHeight="1">
      <c r="A15" s="48">
        <v>7</v>
      </c>
      <c r="B15" s="4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42">
        <f t="shared" si="0"/>
        <v>0</v>
      </c>
      <c r="X15" s="43">
        <f t="shared" si="1"/>
        <v>0</v>
      </c>
    </row>
    <row r="16" spans="1:24" ht="20.100000000000001" customHeight="1">
      <c r="A16" s="48">
        <v>8</v>
      </c>
      <c r="B16" s="4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42">
        <f t="shared" si="0"/>
        <v>0</v>
      </c>
      <c r="X16" s="43">
        <f t="shared" si="1"/>
        <v>0</v>
      </c>
    </row>
    <row r="17" spans="1:24" ht="20.100000000000001" customHeight="1">
      <c r="A17" s="48">
        <v>9</v>
      </c>
      <c r="B17" s="4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42">
        <f t="shared" si="0"/>
        <v>0</v>
      </c>
      <c r="X17" s="43">
        <f t="shared" si="1"/>
        <v>0</v>
      </c>
    </row>
    <row r="18" spans="1:24" ht="20.100000000000001" customHeight="1">
      <c r="A18" s="48">
        <v>10</v>
      </c>
      <c r="B18" s="4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42">
        <f t="shared" si="0"/>
        <v>0</v>
      </c>
      <c r="X18" s="43">
        <f t="shared" si="1"/>
        <v>0</v>
      </c>
    </row>
    <row r="19" spans="1:24" ht="20.100000000000001" customHeight="1">
      <c r="A19" s="48">
        <v>11</v>
      </c>
      <c r="B19" s="4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42">
        <f t="shared" si="0"/>
        <v>0</v>
      </c>
      <c r="X19" s="43">
        <f t="shared" si="1"/>
        <v>0</v>
      </c>
    </row>
    <row r="20" spans="1:24" ht="20.100000000000001" customHeight="1">
      <c r="A20" s="48">
        <v>12</v>
      </c>
      <c r="B20" s="4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42">
        <f t="shared" si="0"/>
        <v>0</v>
      </c>
      <c r="X20" s="43">
        <f t="shared" si="1"/>
        <v>0</v>
      </c>
    </row>
    <row r="21" spans="1:24" ht="20.100000000000001" customHeight="1">
      <c r="A21" s="48">
        <v>13</v>
      </c>
      <c r="B21" s="4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42">
        <f t="shared" si="0"/>
        <v>0</v>
      </c>
      <c r="X21" s="43">
        <f t="shared" si="1"/>
        <v>0</v>
      </c>
    </row>
    <row r="22" spans="1:24" ht="20.100000000000001" customHeight="1">
      <c r="A22" s="48">
        <v>14</v>
      </c>
      <c r="B22" s="4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42">
        <f t="shared" si="0"/>
        <v>0</v>
      </c>
      <c r="X22" s="43">
        <f t="shared" si="1"/>
        <v>0</v>
      </c>
    </row>
    <row r="23" spans="1:24" ht="20.100000000000001" customHeight="1">
      <c r="A23" s="48">
        <v>15</v>
      </c>
      <c r="B23" s="4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42">
        <f t="shared" si="0"/>
        <v>0</v>
      </c>
      <c r="X23" s="43">
        <f t="shared" si="1"/>
        <v>0</v>
      </c>
    </row>
    <row r="24" spans="1:24" ht="20.100000000000001" customHeight="1" thickBot="1">
      <c r="A24" s="48">
        <v>16</v>
      </c>
      <c r="B24" s="49"/>
      <c r="C24" s="52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92">
        <f t="shared" si="0"/>
        <v>0</v>
      </c>
      <c r="X24" s="67">
        <f t="shared" si="1"/>
        <v>0</v>
      </c>
    </row>
    <row r="25" spans="1:24" ht="12.95" customHeight="1">
      <c r="A25" s="88" t="s">
        <v>16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73"/>
    </row>
    <row r="26" spans="1:24" ht="12" customHeight="1">
      <c r="A26" s="21" t="s">
        <v>22</v>
      </c>
      <c r="B26" s="22"/>
      <c r="C26" s="23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5"/>
      <c r="O26" s="35"/>
      <c r="P26" s="35"/>
      <c r="Q26" s="35"/>
      <c r="R26" s="35"/>
      <c r="S26" s="35"/>
      <c r="T26" s="35"/>
      <c r="U26" s="35"/>
      <c r="V26" s="35"/>
      <c r="W26" s="35"/>
      <c r="X26" s="73"/>
    </row>
    <row r="27" spans="1:24" ht="12" customHeight="1">
      <c r="A27" s="55" t="s">
        <v>23</v>
      </c>
      <c r="B27" s="55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8"/>
      <c r="O27" s="36"/>
      <c r="P27" s="36"/>
      <c r="Q27" s="36"/>
      <c r="R27" s="36"/>
      <c r="S27" s="36"/>
      <c r="T27" s="36"/>
      <c r="U27" s="36"/>
      <c r="V27" s="36"/>
      <c r="W27" s="36"/>
      <c r="X27" s="73"/>
    </row>
    <row r="28" spans="1:24" ht="12" customHeight="1">
      <c r="A28" s="55" t="s">
        <v>24</v>
      </c>
      <c r="B28" s="55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7"/>
      <c r="P28" s="37"/>
      <c r="Q28" s="37"/>
      <c r="R28" s="37"/>
      <c r="S28" s="37"/>
      <c r="T28" s="37"/>
      <c r="U28" s="37"/>
      <c r="V28" s="37"/>
      <c r="W28" s="37"/>
      <c r="X28" s="73"/>
    </row>
    <row r="29" spans="1:24" ht="12" customHeight="1">
      <c r="A29" s="56" t="s">
        <v>25</v>
      </c>
      <c r="B29" s="56"/>
      <c r="C29" s="33">
        <f>IFERROR(C27/C28, 0%)</f>
        <v>0</v>
      </c>
      <c r="D29" s="33">
        <f t="shared" ref="D29:W29" si="2">IFERROR(D27/D28, 0%)</f>
        <v>0</v>
      </c>
      <c r="E29" s="33">
        <f t="shared" si="2"/>
        <v>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0</v>
      </c>
      <c r="L29" s="33">
        <f t="shared" si="2"/>
        <v>0</v>
      </c>
      <c r="M29" s="33">
        <f t="shared" si="2"/>
        <v>0</v>
      </c>
      <c r="N29" s="33">
        <f t="shared" si="2"/>
        <v>0</v>
      </c>
      <c r="O29" s="33">
        <f t="shared" si="2"/>
        <v>0</v>
      </c>
      <c r="P29" s="33">
        <f t="shared" si="2"/>
        <v>0</v>
      </c>
      <c r="Q29" s="33">
        <f t="shared" si="2"/>
        <v>0</v>
      </c>
      <c r="R29" s="33">
        <f t="shared" si="2"/>
        <v>0</v>
      </c>
      <c r="S29" s="33">
        <f t="shared" si="2"/>
        <v>0</v>
      </c>
      <c r="T29" s="33">
        <f t="shared" si="2"/>
        <v>0</v>
      </c>
      <c r="U29" s="33">
        <f t="shared" si="2"/>
        <v>0</v>
      </c>
      <c r="V29" s="33">
        <f t="shared" si="2"/>
        <v>0</v>
      </c>
      <c r="W29" s="33">
        <f t="shared" si="2"/>
        <v>0</v>
      </c>
      <c r="X29" s="73"/>
    </row>
    <row r="30" spans="1:24" ht="15.75" customHeight="1">
      <c r="A30" s="89" t="s">
        <v>26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73"/>
      <c r="X30" s="73"/>
    </row>
    <row r="31" spans="1:24" ht="12" customHeight="1">
      <c r="A31" s="89" t="s">
        <v>27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73"/>
      <c r="X31" s="73"/>
    </row>
    <row r="32" spans="1:24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</row>
  </sheetData>
  <mergeCells count="7">
    <mergeCell ref="A28:B28"/>
    <mergeCell ref="A29:B29"/>
    <mergeCell ref="A30:V30"/>
    <mergeCell ref="A31:V31"/>
    <mergeCell ref="A1:X1"/>
    <mergeCell ref="A2:X2"/>
    <mergeCell ref="A27:B27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Test 1</vt:lpstr>
      <vt:lpstr>Test 2</vt:lpstr>
      <vt:lpstr>Test 3</vt:lpstr>
      <vt:lpstr>Final</vt:lpstr>
      <vt:lpstr>'Test 1'!Print_Area</vt:lpstr>
      <vt:lpstr>'Test 2'!Print_Area</vt:lpstr>
      <vt:lpstr>'Test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2025-10-20T15:59:39Z</dcterms:modified>
  <cp:category/>
  <cp:contentStatus/>
</cp:coreProperties>
</file>