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63488CD7-F4A6-4006-8089-2491F9A8C23D}" xr6:coauthVersionLast="47" xr6:coauthVersionMax="47" xr10:uidLastSave="{00000000-0000-0000-0000-000000000000}"/>
  <bookViews>
    <workbookView xWindow="2730" yWindow="1785" windowWidth="29730" windowHeight="19815" tabRatio="722" activeTab="5" xr2:uid="{00000000-000D-0000-FFFF-FFFF00000000}"/>
  </bookViews>
  <sheets>
    <sheet name="Test 1-2" sheetId="1" r:id="rId1"/>
    <sheet name="Test 3-4" sheetId="2" r:id="rId2"/>
    <sheet name="Test 5-6" sheetId="3" r:id="rId3"/>
    <sheet name="Test 7-8" sheetId="4" r:id="rId4"/>
    <sheet name="Test 9-10" sheetId="5" r:id="rId5"/>
    <sheet name="Test 11-12" sheetId="6" r:id="rId6"/>
  </sheets>
  <definedNames>
    <definedName name="_xlnm.Print_Area" localSheetId="5">'Test 11-12'!$A$1:$AA$24</definedName>
    <definedName name="_xlnm.Print_Area" localSheetId="0">'Test 1-2'!$A$1:$W$24</definedName>
    <definedName name="_xlnm.Print_Area" localSheetId="1">'Test 3-4'!$A$1:$Y$24</definedName>
    <definedName name="_xlnm.Print_Area" localSheetId="2">'Test 5-6'!$A$1:$R$24</definedName>
    <definedName name="_xlnm.Print_Area" localSheetId="3">'Test 7-8'!$A$1:$X$24</definedName>
    <definedName name="_xlnm.Print_Area" localSheetId="4">'Test 9-10'!$A$1:$Z$24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1" i="6" l="1"/>
  <c r="AA12" i="6"/>
  <c r="AA13" i="6"/>
  <c r="AA14" i="6"/>
  <c r="AA15" i="6"/>
  <c r="AA16" i="6"/>
  <c r="AA17" i="6"/>
  <c r="AA18" i="6"/>
  <c r="AA19" i="6"/>
  <c r="AA20" i="6"/>
  <c r="AA21" i="6"/>
  <c r="AA10" i="6"/>
  <c r="P11" i="6"/>
  <c r="P12" i="6"/>
  <c r="P13" i="6"/>
  <c r="P14" i="6"/>
  <c r="P15" i="6"/>
  <c r="P16" i="6"/>
  <c r="P17" i="6"/>
  <c r="P18" i="6"/>
  <c r="P19" i="6"/>
  <c r="P20" i="6"/>
  <c r="P21" i="6"/>
  <c r="P10" i="6"/>
  <c r="Z11" i="5"/>
  <c r="Z12" i="5"/>
  <c r="Z13" i="5"/>
  <c r="Z14" i="5"/>
  <c r="Z15" i="5"/>
  <c r="Z16" i="5"/>
  <c r="Z17" i="5"/>
  <c r="Z18" i="5"/>
  <c r="Z19" i="5"/>
  <c r="Z20" i="5"/>
  <c r="Z21" i="5"/>
  <c r="Z10" i="5"/>
  <c r="M11" i="5"/>
  <c r="M12" i="5"/>
  <c r="M13" i="5"/>
  <c r="M14" i="5"/>
  <c r="M15" i="5"/>
  <c r="M16" i="5"/>
  <c r="M17" i="5"/>
  <c r="M18" i="5"/>
  <c r="M19" i="5"/>
  <c r="M20" i="5"/>
  <c r="M21" i="5"/>
  <c r="M10" i="5"/>
  <c r="X11" i="4"/>
  <c r="X12" i="4"/>
  <c r="X13" i="4"/>
  <c r="X14" i="4"/>
  <c r="X15" i="4"/>
  <c r="X16" i="4"/>
  <c r="X17" i="4"/>
  <c r="X18" i="4"/>
  <c r="X19" i="4"/>
  <c r="X20" i="4"/>
  <c r="X21" i="4"/>
  <c r="X10" i="4"/>
  <c r="L11" i="4"/>
  <c r="L12" i="4"/>
  <c r="L13" i="4"/>
  <c r="L14" i="4"/>
  <c r="L15" i="4"/>
  <c r="L16" i="4"/>
  <c r="L17" i="4"/>
  <c r="L18" i="4"/>
  <c r="L19" i="4"/>
  <c r="L20" i="4"/>
  <c r="L21" i="4"/>
  <c r="L10" i="4"/>
  <c r="R11" i="3"/>
  <c r="R12" i="3"/>
  <c r="R13" i="3"/>
  <c r="R14" i="3"/>
  <c r="R15" i="3"/>
  <c r="R16" i="3"/>
  <c r="R17" i="3"/>
  <c r="R18" i="3"/>
  <c r="R19" i="3"/>
  <c r="R20" i="3"/>
  <c r="R21" i="3"/>
  <c r="K11" i="3"/>
  <c r="K12" i="3"/>
  <c r="K13" i="3"/>
  <c r="K14" i="3"/>
  <c r="K15" i="3"/>
  <c r="K16" i="3"/>
  <c r="K17" i="3"/>
  <c r="K18" i="3"/>
  <c r="K19" i="3"/>
  <c r="K20" i="3"/>
  <c r="K21" i="3"/>
  <c r="R10" i="3"/>
  <c r="K10" i="3"/>
  <c r="R26" i="6"/>
  <c r="S26" i="6"/>
  <c r="T26" i="6"/>
  <c r="U26" i="6"/>
  <c r="V26" i="6"/>
  <c r="W26" i="6"/>
  <c r="X26" i="6"/>
  <c r="Y26" i="6"/>
  <c r="Z26" i="6"/>
  <c r="D26" i="6"/>
  <c r="E26" i="6"/>
  <c r="F26" i="6"/>
  <c r="G26" i="6"/>
  <c r="H26" i="6"/>
  <c r="I26" i="6"/>
  <c r="J26" i="6"/>
  <c r="K26" i="6"/>
  <c r="L26" i="6"/>
  <c r="M26" i="6"/>
  <c r="N26" i="6"/>
  <c r="O26" i="6"/>
  <c r="O26" i="5"/>
  <c r="P26" i="5"/>
  <c r="Q26" i="5"/>
  <c r="R26" i="5"/>
  <c r="S26" i="5"/>
  <c r="T26" i="5"/>
  <c r="U26" i="5"/>
  <c r="V26" i="5"/>
  <c r="W26" i="5"/>
  <c r="X26" i="5"/>
  <c r="Y26" i="5"/>
  <c r="D26" i="5"/>
  <c r="E26" i="5"/>
  <c r="F26" i="5"/>
  <c r="G26" i="5"/>
  <c r="H26" i="5"/>
  <c r="I26" i="5"/>
  <c r="J26" i="5"/>
  <c r="K26" i="5"/>
  <c r="L26" i="5"/>
  <c r="N26" i="4"/>
  <c r="O26" i="4"/>
  <c r="P26" i="4"/>
  <c r="Q26" i="4"/>
  <c r="R26" i="4"/>
  <c r="S26" i="4"/>
  <c r="T26" i="4"/>
  <c r="U26" i="4"/>
  <c r="V26" i="4"/>
  <c r="W26" i="4"/>
  <c r="D26" i="4"/>
  <c r="E26" i="4"/>
  <c r="F26" i="4"/>
  <c r="G26" i="4"/>
  <c r="H26" i="4"/>
  <c r="I26" i="4"/>
  <c r="J26" i="4"/>
  <c r="K26" i="4"/>
  <c r="M26" i="3"/>
  <c r="N26" i="3"/>
  <c r="O26" i="3"/>
  <c r="P26" i="3"/>
  <c r="Q26" i="3"/>
  <c r="D26" i="3"/>
  <c r="E26" i="3"/>
  <c r="F26" i="3"/>
  <c r="G26" i="3"/>
  <c r="H26" i="3"/>
  <c r="I26" i="3"/>
  <c r="J26" i="3"/>
  <c r="Y11" i="2"/>
  <c r="Y12" i="2"/>
  <c r="Y13" i="2"/>
  <c r="Y14" i="2"/>
  <c r="Y15" i="2"/>
  <c r="Y16" i="2"/>
  <c r="Y17" i="2"/>
  <c r="Y18" i="2"/>
  <c r="Y19" i="2"/>
  <c r="Y20" i="2"/>
  <c r="Y21" i="2"/>
  <c r="Y10" i="2"/>
  <c r="N11" i="2"/>
  <c r="N12" i="2"/>
  <c r="N13" i="2"/>
  <c r="N14" i="2"/>
  <c r="N15" i="2"/>
  <c r="N16" i="2"/>
  <c r="N17" i="2"/>
  <c r="N18" i="2"/>
  <c r="N19" i="2"/>
  <c r="N20" i="2"/>
  <c r="N21" i="2"/>
  <c r="N10" i="2"/>
  <c r="P26" i="2"/>
  <c r="Q26" i="2"/>
  <c r="R26" i="2"/>
  <c r="S26" i="2"/>
  <c r="T26" i="2"/>
  <c r="U26" i="2"/>
  <c r="V26" i="2"/>
  <c r="W26" i="2"/>
  <c r="X26" i="2"/>
  <c r="D26" i="2"/>
  <c r="E26" i="2"/>
  <c r="F26" i="2"/>
  <c r="G26" i="2"/>
  <c r="H26" i="2"/>
  <c r="I26" i="2"/>
  <c r="J26" i="2"/>
  <c r="K26" i="2"/>
  <c r="L26" i="2"/>
  <c r="M26" i="2"/>
  <c r="W11" i="1"/>
  <c r="W12" i="1"/>
  <c r="W13" i="1"/>
  <c r="W14" i="1"/>
  <c r="W15" i="1"/>
  <c r="W16" i="1"/>
  <c r="W17" i="1"/>
  <c r="W18" i="1"/>
  <c r="W19" i="1"/>
  <c r="W20" i="1"/>
  <c r="W21" i="1"/>
  <c r="W10" i="1"/>
  <c r="J11" i="1"/>
  <c r="J12" i="1"/>
  <c r="J13" i="1"/>
  <c r="J14" i="1"/>
  <c r="J15" i="1"/>
  <c r="J16" i="1"/>
  <c r="J17" i="1"/>
  <c r="J18" i="1"/>
  <c r="J19" i="1"/>
  <c r="J20" i="1"/>
  <c r="J21" i="1"/>
  <c r="J10" i="1"/>
  <c r="L26" i="1"/>
  <c r="M26" i="1"/>
  <c r="N26" i="1"/>
  <c r="O26" i="1"/>
  <c r="P26" i="1"/>
  <c r="Q26" i="1"/>
  <c r="R26" i="1"/>
  <c r="S26" i="1"/>
  <c r="T26" i="1"/>
  <c r="U26" i="1"/>
  <c r="V26" i="1"/>
  <c r="D26" i="1"/>
  <c r="E26" i="1"/>
  <c r="F26" i="1"/>
  <c r="G26" i="1"/>
  <c r="H26" i="1"/>
  <c r="I26" i="1"/>
  <c r="Q26" i="6"/>
  <c r="C26" i="6"/>
  <c r="N26" i="5"/>
  <c r="C26" i="5"/>
  <c r="M26" i="4"/>
  <c r="C26" i="4"/>
  <c r="L26" i="3"/>
  <c r="C26" i="3"/>
  <c r="O26" i="2"/>
  <c r="C26" i="2"/>
  <c r="K26" i="1"/>
  <c r="C26" i="1"/>
  <c r="I10" i="1"/>
  <c r="I11" i="1"/>
  <c r="I12" i="1"/>
  <c r="I13" i="1"/>
  <c r="I14" i="1"/>
  <c r="I15" i="1"/>
  <c r="I16" i="1"/>
  <c r="I17" i="1"/>
  <c r="I18" i="1"/>
  <c r="I19" i="1"/>
  <c r="I20" i="1"/>
  <c r="I21" i="1"/>
  <c r="V10" i="1"/>
  <c r="V11" i="1"/>
  <c r="V12" i="1"/>
  <c r="V13" i="1"/>
  <c r="V14" i="1"/>
  <c r="V15" i="1"/>
  <c r="V16" i="1"/>
  <c r="V17" i="1"/>
  <c r="V18" i="1"/>
  <c r="V19" i="1"/>
  <c r="V20" i="1"/>
  <c r="V21" i="1"/>
  <c r="M10" i="2"/>
  <c r="M11" i="2"/>
  <c r="M12" i="2"/>
  <c r="M13" i="2"/>
  <c r="M14" i="2"/>
  <c r="M15" i="2"/>
  <c r="M16" i="2"/>
  <c r="M17" i="2"/>
  <c r="M18" i="2"/>
  <c r="M19" i="2"/>
  <c r="M20" i="2"/>
  <c r="M21" i="2"/>
  <c r="X10" i="2"/>
  <c r="X11" i="2"/>
  <c r="X12" i="2"/>
  <c r="X13" i="2"/>
  <c r="X14" i="2"/>
  <c r="X15" i="2"/>
  <c r="X16" i="2"/>
  <c r="X17" i="2"/>
  <c r="X18" i="2"/>
  <c r="X19" i="2"/>
  <c r="X20" i="2"/>
  <c r="X21" i="2"/>
  <c r="J10" i="3"/>
  <c r="J11" i="3"/>
  <c r="J12" i="3"/>
  <c r="J13" i="3"/>
  <c r="J14" i="3"/>
  <c r="J15" i="3"/>
  <c r="J16" i="3"/>
  <c r="J17" i="3"/>
  <c r="J18" i="3"/>
  <c r="J19" i="3"/>
  <c r="J20" i="3"/>
  <c r="J21" i="3"/>
  <c r="Q10" i="3"/>
  <c r="Q11" i="3"/>
  <c r="Q12" i="3"/>
  <c r="Q13" i="3"/>
  <c r="Q14" i="3"/>
  <c r="Q15" i="3"/>
  <c r="Q16" i="3"/>
  <c r="Q17" i="3"/>
  <c r="Q18" i="3"/>
  <c r="Q19" i="3"/>
  <c r="Q20" i="3"/>
  <c r="Q21" i="3"/>
  <c r="K10" i="4"/>
  <c r="K11" i="4"/>
  <c r="K12" i="4"/>
  <c r="K13" i="4"/>
  <c r="K14" i="4"/>
  <c r="K15" i="4"/>
  <c r="K16" i="4"/>
  <c r="K17" i="4"/>
  <c r="K18" i="4"/>
  <c r="K19" i="4"/>
  <c r="K20" i="4"/>
  <c r="K21" i="4"/>
  <c r="W10" i="4"/>
  <c r="W11" i="4"/>
  <c r="W12" i="4"/>
  <c r="W13" i="4"/>
  <c r="W14" i="4"/>
  <c r="W15" i="4"/>
  <c r="W16" i="4"/>
  <c r="W17" i="4"/>
  <c r="W18" i="4"/>
  <c r="W19" i="4"/>
  <c r="W20" i="4"/>
  <c r="W21" i="4"/>
  <c r="L10" i="5"/>
  <c r="L11" i="5"/>
  <c r="L12" i="5"/>
  <c r="L13" i="5"/>
  <c r="L14" i="5"/>
  <c r="L15" i="5"/>
  <c r="L16" i="5"/>
  <c r="L17" i="5"/>
  <c r="L18" i="5"/>
  <c r="L19" i="5"/>
  <c r="L20" i="5"/>
  <c r="L21" i="5"/>
  <c r="Y10" i="5"/>
  <c r="Y11" i="5"/>
  <c r="Y12" i="5"/>
  <c r="Y13" i="5"/>
  <c r="Y14" i="5"/>
  <c r="Y15" i="5"/>
  <c r="Y16" i="5"/>
  <c r="Y17" i="5"/>
  <c r="Y18" i="5"/>
  <c r="Y19" i="5"/>
  <c r="Y20" i="5"/>
  <c r="Y21" i="5"/>
  <c r="O10" i="6"/>
  <c r="O11" i="6"/>
  <c r="O12" i="6"/>
  <c r="O13" i="6"/>
  <c r="O14" i="6"/>
  <c r="O15" i="6"/>
  <c r="O16" i="6"/>
  <c r="O17" i="6"/>
  <c r="O18" i="6"/>
  <c r="O19" i="6"/>
  <c r="O20" i="6"/>
  <c r="O21" i="6"/>
  <c r="Z10" i="6"/>
  <c r="Z11" i="6"/>
  <c r="Z12" i="6"/>
  <c r="Z13" i="6"/>
  <c r="Z14" i="6"/>
  <c r="Z15" i="6"/>
  <c r="Z16" i="6"/>
  <c r="Z17" i="6"/>
  <c r="Z18" i="6"/>
  <c r="Z19" i="6"/>
  <c r="Z20" i="6"/>
  <c r="Z21" i="6"/>
  <c r="I9" i="1"/>
  <c r="V9" i="1"/>
  <c r="M9" i="2"/>
  <c r="X9" i="2"/>
  <c r="J9" i="3"/>
  <c r="Q9" i="3"/>
  <c r="K9" i="4"/>
  <c r="W9" i="4"/>
  <c r="L9" i="5"/>
  <c r="Y9" i="5"/>
  <c r="O9" i="6"/>
  <c r="Z9" i="6"/>
</calcChain>
</file>

<file path=xl/sharedStrings.xml><?xml version="1.0" encoding="utf-8"?>
<sst xmlns="http://schemas.openxmlformats.org/spreadsheetml/2006/main" count="293" uniqueCount="93">
  <si>
    <r>
      <t>Connecting Math Concepts Level E</t>
    </r>
    <r>
      <rPr>
        <b/>
        <sz val="10"/>
        <rFont val="Helv"/>
      </rPr>
      <t xml:space="preserve"> (2003 Edition)</t>
    </r>
  </si>
  <si>
    <t>Summary Sheet</t>
  </si>
  <si>
    <t>Teacher:</t>
  </si>
  <si>
    <t>School:</t>
  </si>
  <si>
    <t>Group:</t>
  </si>
  <si>
    <t>Writing fractions</t>
  </si>
  <si>
    <t>Number families</t>
  </si>
  <si>
    <t>Fractions</t>
  </si>
  <si>
    <t>Tables</t>
  </si>
  <si>
    <t>Place value</t>
  </si>
  <si>
    <t>Multiplication</t>
  </si>
  <si>
    <t xml:space="preserve"> </t>
  </si>
  <si>
    <t>Decimals</t>
  </si>
  <si>
    <t>Column multiplication</t>
  </si>
  <si>
    <t>Problem solving</t>
  </si>
  <si>
    <t>Equivalent fractions</t>
  </si>
  <si>
    <t>Number-family tables</t>
  </si>
  <si>
    <t>Short division</t>
  </si>
  <si>
    <t>Fractions as division</t>
  </si>
  <si>
    <t>Checking addition</t>
  </si>
  <si>
    <t>Test 1</t>
  </si>
  <si>
    <t>Test 2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</si>
  <si>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</si>
  <si>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</si>
  <si>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</si>
  <si>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</si>
  <si>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</si>
  <si>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</si>
  <si>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</si>
  <si>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</si>
  <si>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</si>
  <si>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</si>
  <si>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</si>
  <si>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</si>
  <si>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Comparing fractions</t>
  </si>
  <si>
    <t>Decimals &amp; mixed numbers</t>
  </si>
  <si>
    <t>Prime factors</t>
  </si>
  <si>
    <t>Mixed numbers</t>
  </si>
  <si>
    <t>Fractions as multiplication</t>
  </si>
  <si>
    <t>Proportions</t>
  </si>
  <si>
    <t>Fraction multiplication</t>
  </si>
  <si>
    <t>Remainders as fractions</t>
  </si>
  <si>
    <t>Simplifying fractions</t>
  </si>
  <si>
    <t>Test 3</t>
  </si>
  <si>
    <t>Test 4</t>
  </si>
  <si>
    <t>Page 2</t>
  </si>
  <si>
    <t>Decimal equivalence</t>
  </si>
  <si>
    <t>Long division</t>
  </si>
  <si>
    <t>Fractions &amp; mixed numbers</t>
  </si>
  <si>
    <t>Ratio tables</t>
  </si>
  <si>
    <t>Coordinate system</t>
  </si>
  <si>
    <t>Test 5</t>
  </si>
  <si>
    <t>Test 6</t>
  </si>
  <si>
    <t>Page 3</t>
  </si>
  <si>
    <t>Mental multiplication</t>
  </si>
  <si>
    <t>Fractions &amp; whole #s</t>
  </si>
  <si>
    <t>Rounding to nearest 10</t>
  </si>
  <si>
    <t>Least common multiple</t>
  </si>
  <si>
    <t>Equivalent ratios</t>
  </si>
  <si>
    <t>Equiv. Ratio &amp; coordinates</t>
  </si>
  <si>
    <t>Angles with # families</t>
  </si>
  <si>
    <t>Fraction: # families</t>
  </si>
  <si>
    <t>Rounding</t>
  </si>
  <si>
    <t>Area &amp; Perimeter</t>
  </si>
  <si>
    <t>Test 7</t>
  </si>
  <si>
    <t>Test 8</t>
  </si>
  <si>
    <t>Page 4</t>
  </si>
  <si>
    <t>Division estimation</t>
  </si>
  <si>
    <t>Area &amp; perimeter</t>
  </si>
  <si>
    <t>Miixed numbers + and –</t>
  </si>
  <si>
    <t>Angles</t>
  </si>
  <si>
    <t>Estimation</t>
  </si>
  <si>
    <t>Surface area</t>
  </si>
  <si>
    <t>Odd/Even numbers</t>
  </si>
  <si>
    <t>Decimals, fract., percents</t>
  </si>
  <si>
    <t>Circles</t>
  </si>
  <si>
    <t>Test 9</t>
  </si>
  <si>
    <t>Test 10</t>
  </si>
  <si>
    <t>Page 5</t>
  </si>
  <si>
    <t>Inverse operations</t>
  </si>
  <si>
    <t>Measurements</t>
  </si>
  <si>
    <t>Fractions &amp; percents</t>
  </si>
  <si>
    <t>Money</t>
  </si>
  <si>
    <t>Inequality</t>
  </si>
  <si>
    <t>Surface area &amp; volume</t>
  </si>
  <si>
    <t>Functions</t>
  </si>
  <si>
    <t>Division</t>
  </si>
  <si>
    <t>Probability</t>
  </si>
  <si>
    <t>Percents &amp; ratio tables</t>
  </si>
  <si>
    <t>Averages</t>
  </si>
  <si>
    <t>Test 11</t>
  </si>
  <si>
    <t>Test 12</t>
  </si>
  <si>
    <t>Page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</si>
</sst>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indexed="64"/>
      </diagonal>
    </border>
    <border diagonalUp="1">
      <left/>
      <right style="thin">
        <color rgb="FF000000"/>
      </right>
      <top style="thin">
        <color rgb="FF000000"/>
      </top>
      <bottom style="thin">
        <color rgb="FF000000"/>
      </bottom>
      <diagonal style="thin">
        <color indexed="64"/>
      </diagonal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ill="0"/>
  </cellStyleXfs>
  <cellXfs count="10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2" fillId="0" borderId="5" xfId="0" applyFont="1" applyBorder="1" applyAlignment="1">
      <alignment horizontal="center"/>
    </xf>
    <xf numFmtId="0" fontId="5" fillId="0" borderId="0" xfId="0" applyFont="1"/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7" xfId="0" applyFont="1" applyBorder="1"/>
    <xf numFmtId="0" fontId="2" fillId="0" borderId="17" xfId="0" applyFont="1" applyBorder="1"/>
    <xf numFmtId="0" fontId="4" fillId="2" borderId="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3" fillId="0" borderId="12" xfId="0" applyFont="1" applyBorder="1"/>
    <xf numFmtId="0" fontId="2" fillId="0" borderId="12" xfId="0" applyFont="1" applyBorder="1"/>
    <xf numFmtId="0" fontId="4" fillId="0" borderId="22" xfId="0" applyFont="1" applyBorder="1" applyAlignment="1">
      <alignment horizontal="center" vertical="center"/>
    </xf>
    <xf numFmtId="9" fontId="4" fillId="0" borderId="2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0" xfId="0" applyFont="1" applyFill="1" applyAlignment="1">
      <alignment vertical="top" textRotation="135"/>
    </xf>
    <xf numFmtId="0" fontId="4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16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6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9" fontId="5" fillId="0" borderId="3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089" name="Line 1">
          <a:extLst>
            <a:ext uri="{FF2B5EF4-FFF2-40B4-BE49-F238E27FC236}">
              <a16:creationId xmlns:a16="http://schemas.microsoft.com/office/drawing/2014/main" id="{AEDB3787-2630-F8C2-C822-05D79177CDA2}"/>
            </a:ext>
          </a:extLst>
        </xdr:cNvPr>
        <xdr:cNvSpPr>
          <a:spLocks noChangeShapeType="1"/>
        </xdr:cNvSpPr>
      </xdr:nvSpPr>
      <xdr:spPr bwMode="auto">
        <a:xfrm flipV="1">
          <a:off x="3343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091" name="Line 7">
          <a:extLst>
            <a:ext uri="{FF2B5EF4-FFF2-40B4-BE49-F238E27FC236}">
              <a16:creationId xmlns:a16="http://schemas.microsoft.com/office/drawing/2014/main" id="{0208376A-FB33-06D4-7D7E-DE58FD9B63CB}"/>
            </a:ext>
          </a:extLst>
        </xdr:cNvPr>
        <xdr:cNvSpPr>
          <a:spLocks noChangeShapeType="1"/>
        </xdr:cNvSpPr>
      </xdr:nvSpPr>
      <xdr:spPr bwMode="auto">
        <a:xfrm>
          <a:off x="4124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092" name="Line 8">
          <a:extLst>
            <a:ext uri="{FF2B5EF4-FFF2-40B4-BE49-F238E27FC236}">
              <a16:creationId xmlns:a16="http://schemas.microsoft.com/office/drawing/2014/main" id="{DABF342B-4F46-A991-878E-5ACBF6453E65}"/>
            </a:ext>
          </a:extLst>
        </xdr:cNvPr>
        <xdr:cNvSpPr>
          <a:spLocks noChangeShapeType="1"/>
        </xdr:cNvSpPr>
      </xdr:nvSpPr>
      <xdr:spPr bwMode="auto">
        <a:xfrm>
          <a:off x="63341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093" name="Line 9">
          <a:extLst>
            <a:ext uri="{FF2B5EF4-FFF2-40B4-BE49-F238E27FC236}">
              <a16:creationId xmlns:a16="http://schemas.microsoft.com/office/drawing/2014/main" id="{52904F9B-7E7E-4549-55CB-9238FD7AF429}"/>
            </a:ext>
          </a:extLst>
        </xdr:cNvPr>
        <xdr:cNvSpPr>
          <a:spLocks noChangeShapeType="1"/>
        </xdr:cNvSpPr>
      </xdr:nvSpPr>
      <xdr:spPr bwMode="auto">
        <a:xfrm flipV="1">
          <a:off x="7553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094" name="Line 10">
          <a:extLst>
            <a:ext uri="{FF2B5EF4-FFF2-40B4-BE49-F238E27FC236}">
              <a16:creationId xmlns:a16="http://schemas.microsoft.com/office/drawing/2014/main" id="{568B2AAC-F7CB-6C17-B665-83F89643DC7D}"/>
            </a:ext>
          </a:extLst>
        </xdr:cNvPr>
        <xdr:cNvSpPr>
          <a:spLocks noChangeShapeType="1"/>
        </xdr:cNvSpPr>
      </xdr:nvSpPr>
      <xdr:spPr bwMode="auto">
        <a:xfrm>
          <a:off x="3343275" y="6534150"/>
          <a:ext cx="4210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095" name="Line 11">
          <a:extLst>
            <a:ext uri="{FF2B5EF4-FFF2-40B4-BE49-F238E27FC236}">
              <a16:creationId xmlns:a16="http://schemas.microsoft.com/office/drawing/2014/main" id="{3B997A8B-AC49-A720-34DC-F5952C6BBB8D}"/>
            </a:ext>
          </a:extLst>
        </xdr:cNvPr>
        <xdr:cNvSpPr>
          <a:spLocks noChangeShapeType="1"/>
        </xdr:cNvSpPr>
      </xdr:nvSpPr>
      <xdr:spPr bwMode="auto">
        <a:xfrm>
          <a:off x="2800350" y="6534150"/>
          <a:ext cx="4752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096" name="Line 13">
          <a:extLst>
            <a:ext uri="{FF2B5EF4-FFF2-40B4-BE49-F238E27FC236}">
              <a16:creationId xmlns:a16="http://schemas.microsoft.com/office/drawing/2014/main" id="{C3499748-5A1C-34D9-A71F-F1C8B8305CD1}"/>
            </a:ext>
          </a:extLst>
        </xdr:cNvPr>
        <xdr:cNvSpPr>
          <a:spLocks noChangeShapeType="1"/>
        </xdr:cNvSpPr>
      </xdr:nvSpPr>
      <xdr:spPr bwMode="auto">
        <a:xfrm>
          <a:off x="2781300" y="6534150"/>
          <a:ext cx="4772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097" name="Line 14">
          <a:extLst>
            <a:ext uri="{FF2B5EF4-FFF2-40B4-BE49-F238E27FC236}">
              <a16:creationId xmlns:a16="http://schemas.microsoft.com/office/drawing/2014/main" id="{DDC8EE90-FEDD-73D8-C9C3-2F628F8109BB}"/>
            </a:ext>
          </a:extLst>
        </xdr:cNvPr>
        <xdr:cNvSpPr>
          <a:spLocks noChangeShapeType="1"/>
        </xdr:cNvSpPr>
      </xdr:nvSpPr>
      <xdr:spPr bwMode="auto">
        <a:xfrm>
          <a:off x="71628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098" name="Line 15">
          <a:extLst>
            <a:ext uri="{FF2B5EF4-FFF2-40B4-BE49-F238E27FC236}">
              <a16:creationId xmlns:a16="http://schemas.microsoft.com/office/drawing/2014/main" id="{52A886FC-1FFC-2E79-D78C-31DAE4F4E23F}"/>
            </a:ext>
          </a:extLst>
        </xdr:cNvPr>
        <xdr:cNvSpPr>
          <a:spLocks noChangeShapeType="1"/>
        </xdr:cNvSpPr>
      </xdr:nvSpPr>
      <xdr:spPr bwMode="auto">
        <a:xfrm flipV="1">
          <a:off x="3343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100" name="Line 18">
          <a:extLst>
            <a:ext uri="{FF2B5EF4-FFF2-40B4-BE49-F238E27FC236}">
              <a16:creationId xmlns:a16="http://schemas.microsoft.com/office/drawing/2014/main" id="{840D1462-A217-BE4F-F2D6-4C87832E84DC}"/>
            </a:ext>
          </a:extLst>
        </xdr:cNvPr>
        <xdr:cNvSpPr>
          <a:spLocks noChangeShapeType="1"/>
        </xdr:cNvSpPr>
      </xdr:nvSpPr>
      <xdr:spPr bwMode="auto">
        <a:xfrm>
          <a:off x="4124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1101" name="Line 19">
          <a:extLst>
            <a:ext uri="{FF2B5EF4-FFF2-40B4-BE49-F238E27FC236}">
              <a16:creationId xmlns:a16="http://schemas.microsoft.com/office/drawing/2014/main" id="{6735A42C-1D04-D5C3-D761-FFAB44BF2191}"/>
            </a:ext>
          </a:extLst>
        </xdr:cNvPr>
        <xdr:cNvSpPr>
          <a:spLocks noChangeShapeType="1"/>
        </xdr:cNvSpPr>
      </xdr:nvSpPr>
      <xdr:spPr bwMode="auto">
        <a:xfrm>
          <a:off x="7943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1102" name="Line 20">
          <a:extLst>
            <a:ext uri="{FF2B5EF4-FFF2-40B4-BE49-F238E27FC236}">
              <a16:creationId xmlns:a16="http://schemas.microsoft.com/office/drawing/2014/main" id="{5B705DBA-E25E-42D3-9108-61E421D3FD43}"/>
            </a:ext>
          </a:extLst>
        </xdr:cNvPr>
        <xdr:cNvSpPr>
          <a:spLocks noChangeShapeType="1"/>
        </xdr:cNvSpPr>
      </xdr:nvSpPr>
      <xdr:spPr bwMode="auto">
        <a:xfrm flipV="1">
          <a:off x="7943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103" name="Line 21">
          <a:extLst>
            <a:ext uri="{FF2B5EF4-FFF2-40B4-BE49-F238E27FC236}">
              <a16:creationId xmlns:a16="http://schemas.microsoft.com/office/drawing/2014/main" id="{03E61417-C57C-AAF4-6C2F-6E2F6CA47FA1}"/>
            </a:ext>
          </a:extLst>
        </xdr:cNvPr>
        <xdr:cNvSpPr>
          <a:spLocks noChangeShapeType="1"/>
        </xdr:cNvSpPr>
      </xdr:nvSpPr>
      <xdr:spPr bwMode="auto">
        <a:xfrm>
          <a:off x="3343275" y="6534150"/>
          <a:ext cx="4210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104" name="Line 22">
          <a:extLst>
            <a:ext uri="{FF2B5EF4-FFF2-40B4-BE49-F238E27FC236}">
              <a16:creationId xmlns:a16="http://schemas.microsoft.com/office/drawing/2014/main" id="{4197F60E-912B-6080-24DB-882E68C58F7D}"/>
            </a:ext>
          </a:extLst>
        </xdr:cNvPr>
        <xdr:cNvSpPr>
          <a:spLocks noChangeShapeType="1"/>
        </xdr:cNvSpPr>
      </xdr:nvSpPr>
      <xdr:spPr bwMode="auto">
        <a:xfrm>
          <a:off x="2800350" y="6534150"/>
          <a:ext cx="4752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1105" name="Line 23">
          <a:extLst>
            <a:ext uri="{FF2B5EF4-FFF2-40B4-BE49-F238E27FC236}">
              <a16:creationId xmlns:a16="http://schemas.microsoft.com/office/drawing/2014/main" id="{6CD5C291-E711-1F03-A599-A52964FD6AD8}"/>
            </a:ext>
          </a:extLst>
        </xdr:cNvPr>
        <xdr:cNvSpPr>
          <a:spLocks noChangeShapeType="1"/>
        </xdr:cNvSpPr>
      </xdr:nvSpPr>
      <xdr:spPr bwMode="auto">
        <a:xfrm>
          <a:off x="2781300" y="6534150"/>
          <a:ext cx="4772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1106" name="Line 24">
          <a:extLst>
            <a:ext uri="{FF2B5EF4-FFF2-40B4-BE49-F238E27FC236}">
              <a16:creationId xmlns:a16="http://schemas.microsoft.com/office/drawing/2014/main" id="{3B4D7857-3E9D-2FC9-E823-860DC5108E3D}"/>
            </a:ext>
          </a:extLst>
        </xdr:cNvPr>
        <xdr:cNvSpPr>
          <a:spLocks noChangeShapeType="1"/>
        </xdr:cNvSpPr>
      </xdr:nvSpPr>
      <xdr:spPr bwMode="auto">
        <a:xfrm>
          <a:off x="7943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1108" name="Picture 20" descr="NIFDI_4c_gradient">
          <a:extLst>
            <a:ext uri="{FF2B5EF4-FFF2-40B4-BE49-F238E27FC236}">
              <a16:creationId xmlns:a16="http://schemas.microsoft.com/office/drawing/2014/main" id="{A2E462F4-FD02-916C-E0D9-0082845C0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085" name="Line 1">
          <a:extLst>
            <a:ext uri="{FF2B5EF4-FFF2-40B4-BE49-F238E27FC236}">
              <a16:creationId xmlns:a16="http://schemas.microsoft.com/office/drawing/2014/main" id="{7616DD71-B275-3C9F-384B-0629ECE0110B}"/>
            </a:ext>
          </a:extLst>
        </xdr:cNvPr>
        <xdr:cNvSpPr>
          <a:spLocks noChangeShapeType="1"/>
        </xdr:cNvSpPr>
      </xdr:nvSpPr>
      <xdr:spPr bwMode="auto">
        <a:xfrm flipV="1">
          <a:off x="32099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088" name="Line 6">
          <a:extLst>
            <a:ext uri="{FF2B5EF4-FFF2-40B4-BE49-F238E27FC236}">
              <a16:creationId xmlns:a16="http://schemas.microsoft.com/office/drawing/2014/main" id="{254394FB-398F-1F3E-B04D-80F16DBFAADD}"/>
            </a:ext>
          </a:extLst>
        </xdr:cNvPr>
        <xdr:cNvSpPr>
          <a:spLocks noChangeShapeType="1"/>
        </xdr:cNvSpPr>
      </xdr:nvSpPr>
      <xdr:spPr bwMode="auto">
        <a:xfrm>
          <a:off x="42386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2089" name="Line 7">
          <a:extLst>
            <a:ext uri="{FF2B5EF4-FFF2-40B4-BE49-F238E27FC236}">
              <a16:creationId xmlns:a16="http://schemas.microsoft.com/office/drawing/2014/main" id="{96969852-92AF-ABFC-2AED-9A66018868A9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2090" name="Line 8">
          <a:extLst>
            <a:ext uri="{FF2B5EF4-FFF2-40B4-BE49-F238E27FC236}">
              <a16:creationId xmlns:a16="http://schemas.microsoft.com/office/drawing/2014/main" id="{2FA165D8-DD1E-BA63-C5A6-B7D1A6F8876A}"/>
            </a:ext>
          </a:extLst>
        </xdr:cNvPr>
        <xdr:cNvSpPr>
          <a:spLocks noChangeShapeType="1"/>
        </xdr:cNvSpPr>
      </xdr:nvSpPr>
      <xdr:spPr bwMode="auto">
        <a:xfrm flipV="1">
          <a:off x="77247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2091" name="Line 9">
          <a:extLst>
            <a:ext uri="{FF2B5EF4-FFF2-40B4-BE49-F238E27FC236}">
              <a16:creationId xmlns:a16="http://schemas.microsoft.com/office/drawing/2014/main" id="{C6E30464-986F-01E1-B9EA-CE43E36C9DBC}"/>
            </a:ext>
          </a:extLst>
        </xdr:cNvPr>
        <xdr:cNvSpPr>
          <a:spLocks noChangeShapeType="1"/>
        </xdr:cNvSpPr>
      </xdr:nvSpPr>
      <xdr:spPr bwMode="auto">
        <a:xfrm>
          <a:off x="3209925" y="6467475"/>
          <a:ext cx="485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2092" name="Line 10">
          <a:extLst>
            <a:ext uri="{FF2B5EF4-FFF2-40B4-BE49-F238E27FC236}">
              <a16:creationId xmlns:a16="http://schemas.microsoft.com/office/drawing/2014/main" id="{284A63DB-E6FE-3E77-1500-DCF4CAC36E7A}"/>
            </a:ext>
          </a:extLst>
        </xdr:cNvPr>
        <xdr:cNvSpPr>
          <a:spLocks noChangeShapeType="1"/>
        </xdr:cNvSpPr>
      </xdr:nvSpPr>
      <xdr:spPr bwMode="auto">
        <a:xfrm>
          <a:off x="2705100" y="6467475"/>
          <a:ext cx="5362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2093" name="Line 11">
          <a:extLst>
            <a:ext uri="{FF2B5EF4-FFF2-40B4-BE49-F238E27FC236}">
              <a16:creationId xmlns:a16="http://schemas.microsoft.com/office/drawing/2014/main" id="{2E7D1429-0176-B600-6770-DC535C29A225}"/>
            </a:ext>
          </a:extLst>
        </xdr:cNvPr>
        <xdr:cNvSpPr>
          <a:spLocks noChangeShapeType="1"/>
        </xdr:cNvSpPr>
      </xdr:nvSpPr>
      <xdr:spPr bwMode="auto">
        <a:xfrm>
          <a:off x="2695575" y="6467475"/>
          <a:ext cx="5372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2094" name="Line 12">
          <a:extLst>
            <a:ext uri="{FF2B5EF4-FFF2-40B4-BE49-F238E27FC236}">
              <a16:creationId xmlns:a16="http://schemas.microsoft.com/office/drawing/2014/main" id="{F5FFE546-2BA7-9FB9-64DC-252F420A6125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096" name="Picture 12" descr="NIFDI_4c_gradient">
          <a:extLst>
            <a:ext uri="{FF2B5EF4-FFF2-40B4-BE49-F238E27FC236}">
              <a16:creationId xmlns:a16="http://schemas.microsoft.com/office/drawing/2014/main" id="{92D385F0-4C98-263E-5687-E4C6DE46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162" name="Line 1">
          <a:extLst>
            <a:ext uri="{FF2B5EF4-FFF2-40B4-BE49-F238E27FC236}">
              <a16:creationId xmlns:a16="http://schemas.microsoft.com/office/drawing/2014/main" id="{8CD824BE-23DF-6CFF-C3D7-10CB1E4E9E14}"/>
            </a:ext>
          </a:extLst>
        </xdr:cNvPr>
        <xdr:cNvSpPr>
          <a:spLocks noChangeShapeType="1"/>
        </xdr:cNvSpPr>
      </xdr:nvSpPr>
      <xdr:spPr bwMode="auto">
        <a:xfrm flipV="1">
          <a:off x="4171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164" name="Line 6">
          <a:extLst>
            <a:ext uri="{FF2B5EF4-FFF2-40B4-BE49-F238E27FC236}">
              <a16:creationId xmlns:a16="http://schemas.microsoft.com/office/drawing/2014/main" id="{8BAE281F-D317-5D57-1BB2-31FDC5945258}"/>
            </a:ext>
          </a:extLst>
        </xdr:cNvPr>
        <xdr:cNvSpPr>
          <a:spLocks noChangeShapeType="1"/>
        </xdr:cNvSpPr>
      </xdr:nvSpPr>
      <xdr:spPr bwMode="auto">
        <a:xfrm>
          <a:off x="5429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165" name="Line 7">
          <a:extLst>
            <a:ext uri="{FF2B5EF4-FFF2-40B4-BE49-F238E27FC236}">
              <a16:creationId xmlns:a16="http://schemas.microsoft.com/office/drawing/2014/main" id="{454389A8-B12D-82E9-021B-6D7E29AACF21}"/>
            </a:ext>
          </a:extLst>
        </xdr:cNvPr>
        <xdr:cNvSpPr>
          <a:spLocks noChangeShapeType="1"/>
        </xdr:cNvSpPr>
      </xdr:nvSpPr>
      <xdr:spPr bwMode="auto">
        <a:xfrm>
          <a:off x="6457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166" name="Line 12">
          <a:extLst>
            <a:ext uri="{FF2B5EF4-FFF2-40B4-BE49-F238E27FC236}">
              <a16:creationId xmlns:a16="http://schemas.microsoft.com/office/drawing/2014/main" id="{A93D16D9-871B-BCD9-E39A-16C60A7F0EAC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167" name="Line 14">
          <a:extLst>
            <a:ext uri="{FF2B5EF4-FFF2-40B4-BE49-F238E27FC236}">
              <a16:creationId xmlns:a16="http://schemas.microsoft.com/office/drawing/2014/main" id="{3B209881-8E56-5CAA-5EE0-21F4E9C1B5DB}"/>
            </a:ext>
          </a:extLst>
        </xdr:cNvPr>
        <xdr:cNvSpPr>
          <a:spLocks noChangeShapeType="1"/>
        </xdr:cNvSpPr>
      </xdr:nvSpPr>
      <xdr:spPr bwMode="auto">
        <a:xfrm flipV="1">
          <a:off x="4171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170" name="Line 17">
          <a:extLst>
            <a:ext uri="{FF2B5EF4-FFF2-40B4-BE49-F238E27FC236}">
              <a16:creationId xmlns:a16="http://schemas.microsoft.com/office/drawing/2014/main" id="{CA32AB0C-B46E-833E-D9A2-C098E0E7B037}"/>
            </a:ext>
          </a:extLst>
        </xdr:cNvPr>
        <xdr:cNvSpPr>
          <a:spLocks noChangeShapeType="1"/>
        </xdr:cNvSpPr>
      </xdr:nvSpPr>
      <xdr:spPr bwMode="auto">
        <a:xfrm>
          <a:off x="57721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171" name="Line 18">
          <a:extLst>
            <a:ext uri="{FF2B5EF4-FFF2-40B4-BE49-F238E27FC236}">
              <a16:creationId xmlns:a16="http://schemas.microsoft.com/office/drawing/2014/main" id="{D8EE4987-2975-C512-F86E-7E2D79A32AA6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3172" name="Line 19">
          <a:extLst>
            <a:ext uri="{FF2B5EF4-FFF2-40B4-BE49-F238E27FC236}">
              <a16:creationId xmlns:a16="http://schemas.microsoft.com/office/drawing/2014/main" id="{BF339102-3E3E-3400-3F1D-A5F04D295A01}"/>
            </a:ext>
          </a:extLst>
        </xdr:cNvPr>
        <xdr:cNvSpPr>
          <a:spLocks noChangeShapeType="1"/>
        </xdr:cNvSpPr>
      </xdr:nvSpPr>
      <xdr:spPr bwMode="auto">
        <a:xfrm flipV="1">
          <a:off x="7600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73" name="Line 20">
          <a:extLst>
            <a:ext uri="{FF2B5EF4-FFF2-40B4-BE49-F238E27FC236}">
              <a16:creationId xmlns:a16="http://schemas.microsoft.com/office/drawing/2014/main" id="{0399D00E-6D9F-EF32-82D0-264BFCFF2FEC}"/>
            </a:ext>
          </a:extLst>
        </xdr:cNvPr>
        <xdr:cNvSpPr>
          <a:spLocks noChangeShapeType="1"/>
        </xdr:cNvSpPr>
      </xdr:nvSpPr>
      <xdr:spPr bwMode="auto">
        <a:xfrm>
          <a:off x="4171950" y="6467475"/>
          <a:ext cx="388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74" name="Line 21">
          <a:extLst>
            <a:ext uri="{FF2B5EF4-FFF2-40B4-BE49-F238E27FC236}">
              <a16:creationId xmlns:a16="http://schemas.microsoft.com/office/drawing/2014/main" id="{EDA94A80-A9EC-15B8-E303-0B0A2727961A}"/>
            </a:ext>
          </a:extLst>
        </xdr:cNvPr>
        <xdr:cNvSpPr>
          <a:spLocks noChangeShapeType="1"/>
        </xdr:cNvSpPr>
      </xdr:nvSpPr>
      <xdr:spPr bwMode="auto">
        <a:xfrm>
          <a:off x="3495675" y="6467475"/>
          <a:ext cx="4562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75" name="Line 22">
          <a:extLst>
            <a:ext uri="{FF2B5EF4-FFF2-40B4-BE49-F238E27FC236}">
              <a16:creationId xmlns:a16="http://schemas.microsoft.com/office/drawing/2014/main" id="{AEC3E2CF-3953-12A5-27C6-354D291480C2}"/>
            </a:ext>
          </a:extLst>
        </xdr:cNvPr>
        <xdr:cNvSpPr>
          <a:spLocks noChangeShapeType="1"/>
        </xdr:cNvSpPr>
      </xdr:nvSpPr>
      <xdr:spPr bwMode="auto">
        <a:xfrm>
          <a:off x="3409950" y="6467475"/>
          <a:ext cx="4648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176" name="Line 23">
          <a:extLst>
            <a:ext uri="{FF2B5EF4-FFF2-40B4-BE49-F238E27FC236}">
              <a16:creationId xmlns:a16="http://schemas.microsoft.com/office/drawing/2014/main" id="{DA9C4CE1-EA59-F844-FA15-56452094D454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177" name="Line 25">
          <a:extLst>
            <a:ext uri="{FF2B5EF4-FFF2-40B4-BE49-F238E27FC236}">
              <a16:creationId xmlns:a16="http://schemas.microsoft.com/office/drawing/2014/main" id="{CBCCD925-2894-781A-20F2-57AE9E06F933}"/>
            </a:ext>
          </a:extLst>
        </xdr:cNvPr>
        <xdr:cNvSpPr>
          <a:spLocks noChangeShapeType="1"/>
        </xdr:cNvSpPr>
      </xdr:nvSpPr>
      <xdr:spPr bwMode="auto">
        <a:xfrm flipV="1">
          <a:off x="4171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180" name="Line 28">
          <a:extLst>
            <a:ext uri="{FF2B5EF4-FFF2-40B4-BE49-F238E27FC236}">
              <a16:creationId xmlns:a16="http://schemas.microsoft.com/office/drawing/2014/main" id="{B5F3EEC8-F058-01F2-ED83-666B19B845DB}"/>
            </a:ext>
          </a:extLst>
        </xdr:cNvPr>
        <xdr:cNvSpPr>
          <a:spLocks noChangeShapeType="1"/>
        </xdr:cNvSpPr>
      </xdr:nvSpPr>
      <xdr:spPr bwMode="auto">
        <a:xfrm>
          <a:off x="57721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181" name="Line 29">
          <a:extLst>
            <a:ext uri="{FF2B5EF4-FFF2-40B4-BE49-F238E27FC236}">
              <a16:creationId xmlns:a16="http://schemas.microsoft.com/office/drawing/2014/main" id="{D69431B0-2E70-ADC3-01E8-A9B35968E20B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3182" name="Line 30">
          <a:extLst>
            <a:ext uri="{FF2B5EF4-FFF2-40B4-BE49-F238E27FC236}">
              <a16:creationId xmlns:a16="http://schemas.microsoft.com/office/drawing/2014/main" id="{348B117F-38FD-628C-D8E6-AF9194C2277F}"/>
            </a:ext>
          </a:extLst>
        </xdr:cNvPr>
        <xdr:cNvSpPr>
          <a:spLocks noChangeShapeType="1"/>
        </xdr:cNvSpPr>
      </xdr:nvSpPr>
      <xdr:spPr bwMode="auto">
        <a:xfrm flipV="1">
          <a:off x="7600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83" name="Line 31">
          <a:extLst>
            <a:ext uri="{FF2B5EF4-FFF2-40B4-BE49-F238E27FC236}">
              <a16:creationId xmlns:a16="http://schemas.microsoft.com/office/drawing/2014/main" id="{4824661A-1F8A-41A4-E4A1-67D415366E7D}"/>
            </a:ext>
          </a:extLst>
        </xdr:cNvPr>
        <xdr:cNvSpPr>
          <a:spLocks noChangeShapeType="1"/>
        </xdr:cNvSpPr>
      </xdr:nvSpPr>
      <xdr:spPr bwMode="auto">
        <a:xfrm>
          <a:off x="4171950" y="6467475"/>
          <a:ext cx="388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84" name="Line 32">
          <a:extLst>
            <a:ext uri="{FF2B5EF4-FFF2-40B4-BE49-F238E27FC236}">
              <a16:creationId xmlns:a16="http://schemas.microsoft.com/office/drawing/2014/main" id="{FDCE178B-6633-9994-0051-2C4E05356827}"/>
            </a:ext>
          </a:extLst>
        </xdr:cNvPr>
        <xdr:cNvSpPr>
          <a:spLocks noChangeShapeType="1"/>
        </xdr:cNvSpPr>
      </xdr:nvSpPr>
      <xdr:spPr bwMode="auto">
        <a:xfrm>
          <a:off x="3495675" y="6467475"/>
          <a:ext cx="4562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185" name="Line 33">
          <a:extLst>
            <a:ext uri="{FF2B5EF4-FFF2-40B4-BE49-F238E27FC236}">
              <a16:creationId xmlns:a16="http://schemas.microsoft.com/office/drawing/2014/main" id="{4F339743-D501-7B11-21C4-9AF6718256CE}"/>
            </a:ext>
          </a:extLst>
        </xdr:cNvPr>
        <xdr:cNvSpPr>
          <a:spLocks noChangeShapeType="1"/>
        </xdr:cNvSpPr>
      </xdr:nvSpPr>
      <xdr:spPr bwMode="auto">
        <a:xfrm>
          <a:off x="3409950" y="6467475"/>
          <a:ext cx="4648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186" name="Line 34">
          <a:extLst>
            <a:ext uri="{FF2B5EF4-FFF2-40B4-BE49-F238E27FC236}">
              <a16:creationId xmlns:a16="http://schemas.microsoft.com/office/drawing/2014/main" id="{FAF79A43-296D-D9C1-29B2-6443DD72F61E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188" name="Picture 27" descr="NIFDI_4c_gradient">
          <a:extLst>
            <a:ext uri="{FF2B5EF4-FFF2-40B4-BE49-F238E27FC236}">
              <a16:creationId xmlns:a16="http://schemas.microsoft.com/office/drawing/2014/main" id="{3C0CA73B-351A-84B8-6F20-AA941B54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09" name="Line 1">
          <a:extLst>
            <a:ext uri="{FF2B5EF4-FFF2-40B4-BE49-F238E27FC236}">
              <a16:creationId xmlns:a16="http://schemas.microsoft.com/office/drawing/2014/main" id="{CA00A939-5F82-5894-6547-6FF3152BB0D4}"/>
            </a:ext>
          </a:extLst>
        </xdr:cNvPr>
        <xdr:cNvSpPr>
          <a:spLocks noChangeShapeType="1"/>
        </xdr:cNvSpPr>
      </xdr:nvSpPr>
      <xdr:spPr bwMode="auto">
        <a:xfrm flipV="1"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638175</xdr:colOff>
      <xdr:row>3</xdr:row>
      <xdr:rowOff>190500</xdr:rowOff>
    </xdr:to>
    <xdr:sp macro="" textlink="">
      <xdr:nvSpPr>
        <xdr:cNvPr id="4210" name="Line 5">
          <a:extLst>
            <a:ext uri="{FF2B5EF4-FFF2-40B4-BE49-F238E27FC236}">
              <a16:creationId xmlns:a16="http://schemas.microsoft.com/office/drawing/2014/main" id="{1BEC5E8E-FC00-C428-9C1B-C7BF99B40AC5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11" name="Line 6">
          <a:extLst>
            <a:ext uri="{FF2B5EF4-FFF2-40B4-BE49-F238E27FC236}">
              <a16:creationId xmlns:a16="http://schemas.microsoft.com/office/drawing/2014/main" id="{90FC9218-5ADC-7DFC-7A34-DFF778DB6A7B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12" name="Line 7">
          <a:extLst>
            <a:ext uri="{FF2B5EF4-FFF2-40B4-BE49-F238E27FC236}">
              <a16:creationId xmlns:a16="http://schemas.microsoft.com/office/drawing/2014/main" id="{7A47D70C-F390-138C-1195-FC6DEA7755A6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13" name="Line 8">
          <a:extLst>
            <a:ext uri="{FF2B5EF4-FFF2-40B4-BE49-F238E27FC236}">
              <a16:creationId xmlns:a16="http://schemas.microsoft.com/office/drawing/2014/main" id="{60CBCD1E-CCC2-4FE6-2E7D-FC790A8E2E28}"/>
            </a:ext>
          </a:extLst>
        </xdr:cNvPr>
        <xdr:cNvSpPr>
          <a:spLocks noChangeShapeType="1"/>
        </xdr:cNvSpPr>
      </xdr:nvSpPr>
      <xdr:spPr bwMode="auto">
        <a:xfrm flipV="1"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14" name="Line 9">
          <a:extLst>
            <a:ext uri="{FF2B5EF4-FFF2-40B4-BE49-F238E27FC236}">
              <a16:creationId xmlns:a16="http://schemas.microsoft.com/office/drawing/2014/main" id="{FC771E0A-D3B0-5669-7803-D39719464322}"/>
            </a:ext>
          </a:extLst>
        </xdr:cNvPr>
        <xdr:cNvSpPr>
          <a:spLocks noChangeShapeType="1"/>
        </xdr:cNvSpPr>
      </xdr:nvSpPr>
      <xdr:spPr bwMode="auto">
        <a:xfrm>
          <a:off x="3800475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15" name="Line 10">
          <a:extLst>
            <a:ext uri="{FF2B5EF4-FFF2-40B4-BE49-F238E27FC236}">
              <a16:creationId xmlns:a16="http://schemas.microsoft.com/office/drawing/2014/main" id="{ADD4A94B-F42F-96A9-2EE9-813C130E55AA}"/>
            </a:ext>
          </a:extLst>
        </xdr:cNvPr>
        <xdr:cNvSpPr>
          <a:spLocks noChangeShapeType="1"/>
        </xdr:cNvSpPr>
      </xdr:nvSpPr>
      <xdr:spPr bwMode="auto">
        <a:xfrm>
          <a:off x="3543300" y="6467475"/>
          <a:ext cx="257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16" name="Line 11">
          <a:extLst>
            <a:ext uri="{FF2B5EF4-FFF2-40B4-BE49-F238E27FC236}">
              <a16:creationId xmlns:a16="http://schemas.microsoft.com/office/drawing/2014/main" id="{A5A3B46B-31F8-0F2D-42AA-F025E768FBC9}"/>
            </a:ext>
          </a:extLst>
        </xdr:cNvPr>
        <xdr:cNvSpPr>
          <a:spLocks noChangeShapeType="1"/>
        </xdr:cNvSpPr>
      </xdr:nvSpPr>
      <xdr:spPr bwMode="auto">
        <a:xfrm>
          <a:off x="3533775" y="6467475"/>
          <a:ext cx="266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17" name="Line 12">
          <a:extLst>
            <a:ext uri="{FF2B5EF4-FFF2-40B4-BE49-F238E27FC236}">
              <a16:creationId xmlns:a16="http://schemas.microsoft.com/office/drawing/2014/main" id="{58CC0520-BF1C-D35D-17C7-B11988A35ED9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18" name="Line 16">
          <a:extLst>
            <a:ext uri="{FF2B5EF4-FFF2-40B4-BE49-F238E27FC236}">
              <a16:creationId xmlns:a16="http://schemas.microsoft.com/office/drawing/2014/main" id="{2E22128B-0B01-326B-1E5B-2C5014DCE256}"/>
            </a:ext>
          </a:extLst>
        </xdr:cNvPr>
        <xdr:cNvSpPr>
          <a:spLocks noChangeShapeType="1"/>
        </xdr:cNvSpPr>
      </xdr:nvSpPr>
      <xdr:spPr bwMode="auto">
        <a:xfrm flipV="1"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638175</xdr:colOff>
      <xdr:row>3</xdr:row>
      <xdr:rowOff>190500</xdr:rowOff>
    </xdr:to>
    <xdr:sp macro="" textlink="">
      <xdr:nvSpPr>
        <xdr:cNvPr id="4219" name="Line 17">
          <a:extLst>
            <a:ext uri="{FF2B5EF4-FFF2-40B4-BE49-F238E27FC236}">
              <a16:creationId xmlns:a16="http://schemas.microsoft.com/office/drawing/2014/main" id="{F7F17715-5EE0-560D-316F-8CE6312957F6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4220" name="Line 18">
          <a:extLst>
            <a:ext uri="{FF2B5EF4-FFF2-40B4-BE49-F238E27FC236}">
              <a16:creationId xmlns:a16="http://schemas.microsoft.com/office/drawing/2014/main" id="{99E1F756-E178-BC10-795D-F35A9D281A65}"/>
            </a:ext>
          </a:extLst>
        </xdr:cNvPr>
        <xdr:cNvSpPr>
          <a:spLocks noChangeShapeType="1"/>
        </xdr:cNvSpPr>
      </xdr:nvSpPr>
      <xdr:spPr bwMode="auto">
        <a:xfrm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4221" name="Line 19">
          <a:extLst>
            <a:ext uri="{FF2B5EF4-FFF2-40B4-BE49-F238E27FC236}">
              <a16:creationId xmlns:a16="http://schemas.microsoft.com/office/drawing/2014/main" id="{5229F4E9-71FB-D081-56A8-635E4677F17A}"/>
            </a:ext>
          </a:extLst>
        </xdr:cNvPr>
        <xdr:cNvSpPr>
          <a:spLocks noChangeShapeType="1"/>
        </xdr:cNvSpPr>
      </xdr:nvSpPr>
      <xdr:spPr bwMode="auto">
        <a:xfrm>
          <a:off x="64484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222" name="Line 23">
          <a:extLst>
            <a:ext uri="{FF2B5EF4-FFF2-40B4-BE49-F238E27FC236}">
              <a16:creationId xmlns:a16="http://schemas.microsoft.com/office/drawing/2014/main" id="{E8AA5C6D-2B64-AF0C-28AF-7665D474B99B}"/>
            </a:ext>
          </a:extLst>
        </xdr:cNvPr>
        <xdr:cNvSpPr>
          <a:spLocks noChangeShapeType="1"/>
        </xdr:cNvSpPr>
      </xdr:nvSpPr>
      <xdr:spPr bwMode="auto">
        <a:xfrm>
          <a:off x="6715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23" name="Line 24">
          <a:extLst>
            <a:ext uri="{FF2B5EF4-FFF2-40B4-BE49-F238E27FC236}">
              <a16:creationId xmlns:a16="http://schemas.microsoft.com/office/drawing/2014/main" id="{6B9478B7-2965-BBCB-1293-EF45DDC2ACEA}"/>
            </a:ext>
          </a:extLst>
        </xdr:cNvPr>
        <xdr:cNvSpPr>
          <a:spLocks noChangeShapeType="1"/>
        </xdr:cNvSpPr>
      </xdr:nvSpPr>
      <xdr:spPr bwMode="auto">
        <a:xfrm flipV="1"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225" name="Line 27">
          <a:extLst>
            <a:ext uri="{FF2B5EF4-FFF2-40B4-BE49-F238E27FC236}">
              <a16:creationId xmlns:a16="http://schemas.microsoft.com/office/drawing/2014/main" id="{08E73EB8-29D9-8406-F544-253881A2F72E}"/>
            </a:ext>
          </a:extLst>
        </xdr:cNvPr>
        <xdr:cNvSpPr>
          <a:spLocks noChangeShapeType="1"/>
        </xdr:cNvSpPr>
      </xdr:nvSpPr>
      <xdr:spPr bwMode="auto">
        <a:xfrm>
          <a:off x="4848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26" name="Line 28">
          <a:extLst>
            <a:ext uri="{FF2B5EF4-FFF2-40B4-BE49-F238E27FC236}">
              <a16:creationId xmlns:a16="http://schemas.microsoft.com/office/drawing/2014/main" id="{99ED6E56-A697-44D7-3B0D-DDE05D105F70}"/>
            </a:ext>
          </a:extLst>
        </xdr:cNvPr>
        <xdr:cNvSpPr>
          <a:spLocks noChangeShapeType="1"/>
        </xdr:cNvSpPr>
      </xdr:nvSpPr>
      <xdr:spPr bwMode="auto">
        <a:xfrm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27" name="Line 29">
          <a:extLst>
            <a:ext uri="{FF2B5EF4-FFF2-40B4-BE49-F238E27FC236}">
              <a16:creationId xmlns:a16="http://schemas.microsoft.com/office/drawing/2014/main" id="{BF272347-8DFD-86B9-5E27-71517F4E439A}"/>
            </a:ext>
          </a:extLst>
        </xdr:cNvPr>
        <xdr:cNvSpPr>
          <a:spLocks noChangeShapeType="1"/>
        </xdr:cNvSpPr>
      </xdr:nvSpPr>
      <xdr:spPr bwMode="auto">
        <a:xfrm flipV="1"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28" name="Line 30">
          <a:extLst>
            <a:ext uri="{FF2B5EF4-FFF2-40B4-BE49-F238E27FC236}">
              <a16:creationId xmlns:a16="http://schemas.microsoft.com/office/drawing/2014/main" id="{CFBD1550-E62D-17C6-8997-2095FBED8BDF}"/>
            </a:ext>
          </a:extLst>
        </xdr:cNvPr>
        <xdr:cNvSpPr>
          <a:spLocks noChangeShapeType="1"/>
        </xdr:cNvSpPr>
      </xdr:nvSpPr>
      <xdr:spPr bwMode="auto">
        <a:xfrm>
          <a:off x="3800475" y="6467475"/>
          <a:ext cx="4229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29" name="Line 31">
          <a:extLst>
            <a:ext uri="{FF2B5EF4-FFF2-40B4-BE49-F238E27FC236}">
              <a16:creationId xmlns:a16="http://schemas.microsoft.com/office/drawing/2014/main" id="{DDF2BF87-CD9C-E0B0-39F9-B38B2DB1424D}"/>
            </a:ext>
          </a:extLst>
        </xdr:cNvPr>
        <xdr:cNvSpPr>
          <a:spLocks noChangeShapeType="1"/>
        </xdr:cNvSpPr>
      </xdr:nvSpPr>
      <xdr:spPr bwMode="auto">
        <a:xfrm>
          <a:off x="3543300" y="6467475"/>
          <a:ext cx="448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30" name="Line 32">
          <a:extLst>
            <a:ext uri="{FF2B5EF4-FFF2-40B4-BE49-F238E27FC236}">
              <a16:creationId xmlns:a16="http://schemas.microsoft.com/office/drawing/2014/main" id="{B253B657-16A7-5443-D149-E1BCBBB43717}"/>
            </a:ext>
          </a:extLst>
        </xdr:cNvPr>
        <xdr:cNvSpPr>
          <a:spLocks noChangeShapeType="1"/>
        </xdr:cNvSpPr>
      </xdr:nvSpPr>
      <xdr:spPr bwMode="auto">
        <a:xfrm>
          <a:off x="3533775" y="6467475"/>
          <a:ext cx="4495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31" name="Line 33">
          <a:extLst>
            <a:ext uri="{FF2B5EF4-FFF2-40B4-BE49-F238E27FC236}">
              <a16:creationId xmlns:a16="http://schemas.microsoft.com/office/drawing/2014/main" id="{BFEC290E-E3C6-1BD2-0260-F679A636E290}"/>
            </a:ext>
          </a:extLst>
        </xdr:cNvPr>
        <xdr:cNvSpPr>
          <a:spLocks noChangeShapeType="1"/>
        </xdr:cNvSpPr>
      </xdr:nvSpPr>
      <xdr:spPr bwMode="auto">
        <a:xfrm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33" name="Line 35">
          <a:extLst>
            <a:ext uri="{FF2B5EF4-FFF2-40B4-BE49-F238E27FC236}">
              <a16:creationId xmlns:a16="http://schemas.microsoft.com/office/drawing/2014/main" id="{40E1DE19-D98B-5F5F-AF6B-0AE45F6EB809}"/>
            </a:ext>
          </a:extLst>
        </xdr:cNvPr>
        <xdr:cNvSpPr>
          <a:spLocks noChangeShapeType="1"/>
        </xdr:cNvSpPr>
      </xdr:nvSpPr>
      <xdr:spPr bwMode="auto">
        <a:xfrm flipV="1"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235" name="Line 38">
          <a:extLst>
            <a:ext uri="{FF2B5EF4-FFF2-40B4-BE49-F238E27FC236}">
              <a16:creationId xmlns:a16="http://schemas.microsoft.com/office/drawing/2014/main" id="{FFA69128-D948-5175-D224-740A0CD4C91C}"/>
            </a:ext>
          </a:extLst>
        </xdr:cNvPr>
        <xdr:cNvSpPr>
          <a:spLocks noChangeShapeType="1"/>
        </xdr:cNvSpPr>
      </xdr:nvSpPr>
      <xdr:spPr bwMode="auto">
        <a:xfrm>
          <a:off x="4848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36" name="Line 39">
          <a:extLst>
            <a:ext uri="{FF2B5EF4-FFF2-40B4-BE49-F238E27FC236}">
              <a16:creationId xmlns:a16="http://schemas.microsoft.com/office/drawing/2014/main" id="{1CA0D264-66B8-F72D-B238-688BE3485D53}"/>
            </a:ext>
          </a:extLst>
        </xdr:cNvPr>
        <xdr:cNvSpPr>
          <a:spLocks noChangeShapeType="1"/>
        </xdr:cNvSpPr>
      </xdr:nvSpPr>
      <xdr:spPr bwMode="auto">
        <a:xfrm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37" name="Line 40">
          <a:extLst>
            <a:ext uri="{FF2B5EF4-FFF2-40B4-BE49-F238E27FC236}">
              <a16:creationId xmlns:a16="http://schemas.microsoft.com/office/drawing/2014/main" id="{2BB33091-F889-F477-CA59-7EAB52C46A8E}"/>
            </a:ext>
          </a:extLst>
        </xdr:cNvPr>
        <xdr:cNvSpPr>
          <a:spLocks noChangeShapeType="1"/>
        </xdr:cNvSpPr>
      </xdr:nvSpPr>
      <xdr:spPr bwMode="auto">
        <a:xfrm flipV="1"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38" name="Line 41">
          <a:extLst>
            <a:ext uri="{FF2B5EF4-FFF2-40B4-BE49-F238E27FC236}">
              <a16:creationId xmlns:a16="http://schemas.microsoft.com/office/drawing/2014/main" id="{4773925A-FF08-0176-9DAA-BF149632BEC5}"/>
            </a:ext>
          </a:extLst>
        </xdr:cNvPr>
        <xdr:cNvSpPr>
          <a:spLocks noChangeShapeType="1"/>
        </xdr:cNvSpPr>
      </xdr:nvSpPr>
      <xdr:spPr bwMode="auto">
        <a:xfrm>
          <a:off x="3800475" y="6467475"/>
          <a:ext cx="4229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39" name="Line 42">
          <a:extLst>
            <a:ext uri="{FF2B5EF4-FFF2-40B4-BE49-F238E27FC236}">
              <a16:creationId xmlns:a16="http://schemas.microsoft.com/office/drawing/2014/main" id="{D723EB2C-AAAB-4E70-DCFD-C32A49F7770E}"/>
            </a:ext>
          </a:extLst>
        </xdr:cNvPr>
        <xdr:cNvSpPr>
          <a:spLocks noChangeShapeType="1"/>
        </xdr:cNvSpPr>
      </xdr:nvSpPr>
      <xdr:spPr bwMode="auto">
        <a:xfrm>
          <a:off x="3543300" y="6467475"/>
          <a:ext cx="448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4240" name="Line 43">
          <a:extLst>
            <a:ext uri="{FF2B5EF4-FFF2-40B4-BE49-F238E27FC236}">
              <a16:creationId xmlns:a16="http://schemas.microsoft.com/office/drawing/2014/main" id="{E9BD9BB1-3D78-3CF8-49A5-0CC00ED14EFF}"/>
            </a:ext>
          </a:extLst>
        </xdr:cNvPr>
        <xdr:cNvSpPr>
          <a:spLocks noChangeShapeType="1"/>
        </xdr:cNvSpPr>
      </xdr:nvSpPr>
      <xdr:spPr bwMode="auto">
        <a:xfrm>
          <a:off x="3533775" y="6467475"/>
          <a:ext cx="4495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1" name="Line 44">
          <a:extLst>
            <a:ext uri="{FF2B5EF4-FFF2-40B4-BE49-F238E27FC236}">
              <a16:creationId xmlns:a16="http://schemas.microsoft.com/office/drawing/2014/main" id="{621D20DB-6018-35A2-12D0-188E600F64C6}"/>
            </a:ext>
          </a:extLst>
        </xdr:cNvPr>
        <xdr:cNvSpPr>
          <a:spLocks noChangeShapeType="1"/>
        </xdr:cNvSpPr>
      </xdr:nvSpPr>
      <xdr:spPr bwMode="auto">
        <a:xfrm>
          <a:off x="802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4242" name="Picture 34" descr="NIFDI_4c_gradient">
          <a:extLst>
            <a:ext uri="{FF2B5EF4-FFF2-40B4-BE49-F238E27FC236}">
              <a16:creationId xmlns:a16="http://schemas.microsoft.com/office/drawing/2014/main" id="{5360D1AA-E8DC-7D5F-1EAE-EE2807BCF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0" name="Line 1">
          <a:extLst>
            <a:ext uri="{FF2B5EF4-FFF2-40B4-BE49-F238E27FC236}">
              <a16:creationId xmlns:a16="http://schemas.microsoft.com/office/drawing/2014/main" id="{3041FA3E-8B4D-92E2-8AB8-BE31BCD89DBA}"/>
            </a:ext>
          </a:extLst>
        </xdr:cNvPr>
        <xdr:cNvSpPr>
          <a:spLocks noChangeShapeType="1"/>
        </xdr:cNvSpPr>
      </xdr:nvSpPr>
      <xdr:spPr bwMode="auto">
        <a:xfrm flipV="1"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800100</xdr:colOff>
      <xdr:row>3</xdr:row>
      <xdr:rowOff>190500</xdr:rowOff>
    </xdr:to>
    <xdr:sp macro="" textlink="">
      <xdr:nvSpPr>
        <xdr:cNvPr id="5261" name="Line 2">
          <a:extLst>
            <a:ext uri="{FF2B5EF4-FFF2-40B4-BE49-F238E27FC236}">
              <a16:creationId xmlns:a16="http://schemas.microsoft.com/office/drawing/2014/main" id="{7628C7C0-D1B4-F3A6-6DDF-A94704933CA0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19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2" name="Line 3">
          <a:extLst>
            <a:ext uri="{FF2B5EF4-FFF2-40B4-BE49-F238E27FC236}">
              <a16:creationId xmlns:a16="http://schemas.microsoft.com/office/drawing/2014/main" id="{35C5F336-41DE-DFAC-658A-03C2B4ED95A4}"/>
            </a:ext>
          </a:extLst>
        </xdr:cNvPr>
        <xdr:cNvSpPr>
          <a:spLocks noChangeShapeType="1"/>
        </xdr:cNvSpPr>
      </xdr:nvSpPr>
      <xdr:spPr bwMode="auto">
        <a:xfrm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3" name="Line 4">
          <a:extLst>
            <a:ext uri="{FF2B5EF4-FFF2-40B4-BE49-F238E27FC236}">
              <a16:creationId xmlns:a16="http://schemas.microsoft.com/office/drawing/2014/main" id="{09C76E6F-5520-0A9B-E596-615524BD888E}"/>
            </a:ext>
          </a:extLst>
        </xdr:cNvPr>
        <xdr:cNvSpPr>
          <a:spLocks noChangeShapeType="1"/>
        </xdr:cNvSpPr>
      </xdr:nvSpPr>
      <xdr:spPr bwMode="auto">
        <a:xfrm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4" name="Line 5">
          <a:extLst>
            <a:ext uri="{FF2B5EF4-FFF2-40B4-BE49-F238E27FC236}">
              <a16:creationId xmlns:a16="http://schemas.microsoft.com/office/drawing/2014/main" id="{19761721-95CC-EA8B-8FBF-886D6CF6DB3A}"/>
            </a:ext>
          </a:extLst>
        </xdr:cNvPr>
        <xdr:cNvSpPr>
          <a:spLocks noChangeShapeType="1"/>
        </xdr:cNvSpPr>
      </xdr:nvSpPr>
      <xdr:spPr bwMode="auto">
        <a:xfrm flipV="1"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265" name="Line 6">
          <a:extLst>
            <a:ext uri="{FF2B5EF4-FFF2-40B4-BE49-F238E27FC236}">
              <a16:creationId xmlns:a16="http://schemas.microsoft.com/office/drawing/2014/main" id="{97057A91-1557-7163-B225-465AC33107DA}"/>
            </a:ext>
          </a:extLst>
        </xdr:cNvPr>
        <xdr:cNvSpPr>
          <a:spLocks noChangeShapeType="1"/>
        </xdr:cNvSpPr>
      </xdr:nvSpPr>
      <xdr:spPr bwMode="auto">
        <a:xfrm>
          <a:off x="3028950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266" name="Line 7">
          <a:extLst>
            <a:ext uri="{FF2B5EF4-FFF2-40B4-BE49-F238E27FC236}">
              <a16:creationId xmlns:a16="http://schemas.microsoft.com/office/drawing/2014/main" id="{A3A1F068-55B3-7CA6-5667-E91BD0BB00EB}"/>
            </a:ext>
          </a:extLst>
        </xdr:cNvPr>
        <xdr:cNvSpPr>
          <a:spLocks noChangeShapeType="1"/>
        </xdr:cNvSpPr>
      </xdr:nvSpPr>
      <xdr:spPr bwMode="auto">
        <a:xfrm>
          <a:off x="2524125" y="6467475"/>
          <a:ext cx="504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267" name="Line 8">
          <a:extLst>
            <a:ext uri="{FF2B5EF4-FFF2-40B4-BE49-F238E27FC236}">
              <a16:creationId xmlns:a16="http://schemas.microsoft.com/office/drawing/2014/main" id="{CE70D391-66F2-C278-5EF4-36FA294275D3}"/>
            </a:ext>
          </a:extLst>
        </xdr:cNvPr>
        <xdr:cNvSpPr>
          <a:spLocks noChangeShapeType="1"/>
        </xdr:cNvSpPr>
      </xdr:nvSpPr>
      <xdr:spPr bwMode="auto">
        <a:xfrm>
          <a:off x="2514600" y="6467475"/>
          <a:ext cx="514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8" name="Line 9">
          <a:extLst>
            <a:ext uri="{FF2B5EF4-FFF2-40B4-BE49-F238E27FC236}">
              <a16:creationId xmlns:a16="http://schemas.microsoft.com/office/drawing/2014/main" id="{23BD6C17-AB86-23B5-DA18-6B592E874D58}"/>
            </a:ext>
          </a:extLst>
        </xdr:cNvPr>
        <xdr:cNvSpPr>
          <a:spLocks noChangeShapeType="1"/>
        </xdr:cNvSpPr>
      </xdr:nvSpPr>
      <xdr:spPr bwMode="auto">
        <a:xfrm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69" name="Line 10">
          <a:extLst>
            <a:ext uri="{FF2B5EF4-FFF2-40B4-BE49-F238E27FC236}">
              <a16:creationId xmlns:a16="http://schemas.microsoft.com/office/drawing/2014/main" id="{DF5D0265-6424-D9C2-DC4D-1F4F30A7C757}"/>
            </a:ext>
          </a:extLst>
        </xdr:cNvPr>
        <xdr:cNvSpPr>
          <a:spLocks noChangeShapeType="1"/>
        </xdr:cNvSpPr>
      </xdr:nvSpPr>
      <xdr:spPr bwMode="auto">
        <a:xfrm flipV="1"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271" name="Line 12">
          <a:extLst>
            <a:ext uri="{FF2B5EF4-FFF2-40B4-BE49-F238E27FC236}">
              <a16:creationId xmlns:a16="http://schemas.microsoft.com/office/drawing/2014/main" id="{C6F9D452-0CD6-EE8B-3ADB-3CA7686CDEDE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272" name="Line 13">
          <a:extLst>
            <a:ext uri="{FF2B5EF4-FFF2-40B4-BE49-F238E27FC236}">
              <a16:creationId xmlns:a16="http://schemas.microsoft.com/office/drawing/2014/main" id="{864A71F7-3D5A-DAEC-F3CF-E10BA7410867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273" name="Line 14">
          <a:extLst>
            <a:ext uri="{FF2B5EF4-FFF2-40B4-BE49-F238E27FC236}">
              <a16:creationId xmlns:a16="http://schemas.microsoft.com/office/drawing/2014/main" id="{B61658E1-9C22-FF0F-FC1F-1247AC9A7B82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74" name="Line 15">
          <a:extLst>
            <a:ext uri="{FF2B5EF4-FFF2-40B4-BE49-F238E27FC236}">
              <a16:creationId xmlns:a16="http://schemas.microsoft.com/office/drawing/2014/main" id="{7138AEF7-DCD7-FB8E-DFE5-44F9C7CBC524}"/>
            </a:ext>
          </a:extLst>
        </xdr:cNvPr>
        <xdr:cNvSpPr>
          <a:spLocks noChangeShapeType="1"/>
        </xdr:cNvSpPr>
      </xdr:nvSpPr>
      <xdr:spPr bwMode="auto">
        <a:xfrm flipV="1"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276" name="Line 17">
          <a:extLst>
            <a:ext uri="{FF2B5EF4-FFF2-40B4-BE49-F238E27FC236}">
              <a16:creationId xmlns:a16="http://schemas.microsoft.com/office/drawing/2014/main" id="{DFB4EB44-2758-E1E0-25A6-ADAC9DB6E4A7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77" name="Line 18">
          <a:extLst>
            <a:ext uri="{FF2B5EF4-FFF2-40B4-BE49-F238E27FC236}">
              <a16:creationId xmlns:a16="http://schemas.microsoft.com/office/drawing/2014/main" id="{2C3BC892-4F90-FC27-3B16-E8B7B293DEF5}"/>
            </a:ext>
          </a:extLst>
        </xdr:cNvPr>
        <xdr:cNvSpPr>
          <a:spLocks noChangeShapeType="1"/>
        </xdr:cNvSpPr>
      </xdr:nvSpPr>
      <xdr:spPr bwMode="auto">
        <a:xfrm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78" name="Line 19">
          <a:extLst>
            <a:ext uri="{FF2B5EF4-FFF2-40B4-BE49-F238E27FC236}">
              <a16:creationId xmlns:a16="http://schemas.microsoft.com/office/drawing/2014/main" id="{A9B30B1C-A1A2-F7DC-F6E8-AFB6F2872248}"/>
            </a:ext>
          </a:extLst>
        </xdr:cNvPr>
        <xdr:cNvSpPr>
          <a:spLocks noChangeShapeType="1"/>
        </xdr:cNvSpPr>
      </xdr:nvSpPr>
      <xdr:spPr bwMode="auto">
        <a:xfrm flipV="1"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79" name="Line 20">
          <a:extLst>
            <a:ext uri="{FF2B5EF4-FFF2-40B4-BE49-F238E27FC236}">
              <a16:creationId xmlns:a16="http://schemas.microsoft.com/office/drawing/2014/main" id="{D4F18131-FB39-F3CD-37DA-ACCBC3B3A43F}"/>
            </a:ext>
          </a:extLst>
        </xdr:cNvPr>
        <xdr:cNvSpPr>
          <a:spLocks noChangeShapeType="1"/>
        </xdr:cNvSpPr>
      </xdr:nvSpPr>
      <xdr:spPr bwMode="auto">
        <a:xfrm>
          <a:off x="3028950" y="6467475"/>
          <a:ext cx="1476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80" name="Line 21">
          <a:extLst>
            <a:ext uri="{FF2B5EF4-FFF2-40B4-BE49-F238E27FC236}">
              <a16:creationId xmlns:a16="http://schemas.microsoft.com/office/drawing/2014/main" id="{1517A80A-F884-3F88-D62D-7A28C7A5CCB2}"/>
            </a:ext>
          </a:extLst>
        </xdr:cNvPr>
        <xdr:cNvSpPr>
          <a:spLocks noChangeShapeType="1"/>
        </xdr:cNvSpPr>
      </xdr:nvSpPr>
      <xdr:spPr bwMode="auto">
        <a:xfrm>
          <a:off x="2524125" y="6467475"/>
          <a:ext cx="1981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81" name="Line 22">
          <a:extLst>
            <a:ext uri="{FF2B5EF4-FFF2-40B4-BE49-F238E27FC236}">
              <a16:creationId xmlns:a16="http://schemas.microsoft.com/office/drawing/2014/main" id="{86621A87-3D90-5902-621F-E1995BC75E94}"/>
            </a:ext>
          </a:extLst>
        </xdr:cNvPr>
        <xdr:cNvSpPr>
          <a:spLocks noChangeShapeType="1"/>
        </xdr:cNvSpPr>
      </xdr:nvSpPr>
      <xdr:spPr bwMode="auto">
        <a:xfrm>
          <a:off x="2514600" y="6467475"/>
          <a:ext cx="1990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82" name="Line 23">
          <a:extLst>
            <a:ext uri="{FF2B5EF4-FFF2-40B4-BE49-F238E27FC236}">
              <a16:creationId xmlns:a16="http://schemas.microsoft.com/office/drawing/2014/main" id="{D0A80E17-A4FA-4D4F-26BD-6BB2C0AD1E66}"/>
            </a:ext>
          </a:extLst>
        </xdr:cNvPr>
        <xdr:cNvSpPr>
          <a:spLocks noChangeShapeType="1"/>
        </xdr:cNvSpPr>
      </xdr:nvSpPr>
      <xdr:spPr bwMode="auto">
        <a:xfrm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284" name="Line 25">
          <a:extLst>
            <a:ext uri="{FF2B5EF4-FFF2-40B4-BE49-F238E27FC236}">
              <a16:creationId xmlns:a16="http://schemas.microsoft.com/office/drawing/2014/main" id="{38B65553-F978-C8F4-8DD8-A946D5146201}"/>
            </a:ext>
          </a:extLst>
        </xdr:cNvPr>
        <xdr:cNvSpPr>
          <a:spLocks noChangeShapeType="1"/>
        </xdr:cNvSpPr>
      </xdr:nvSpPr>
      <xdr:spPr bwMode="auto">
        <a:xfrm flipV="1">
          <a:off x="302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286" name="Line 27">
          <a:extLst>
            <a:ext uri="{FF2B5EF4-FFF2-40B4-BE49-F238E27FC236}">
              <a16:creationId xmlns:a16="http://schemas.microsoft.com/office/drawing/2014/main" id="{552259E1-8E26-D437-8863-88ED968FDDCF}"/>
            </a:ext>
          </a:extLst>
        </xdr:cNvPr>
        <xdr:cNvSpPr>
          <a:spLocks noChangeShapeType="1"/>
        </xdr:cNvSpPr>
      </xdr:nvSpPr>
      <xdr:spPr bwMode="auto">
        <a:xfrm>
          <a:off x="38004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87" name="Line 28">
          <a:extLst>
            <a:ext uri="{FF2B5EF4-FFF2-40B4-BE49-F238E27FC236}">
              <a16:creationId xmlns:a16="http://schemas.microsoft.com/office/drawing/2014/main" id="{3E2B59EB-C933-D6F7-A894-BB769A4F6F77}"/>
            </a:ext>
          </a:extLst>
        </xdr:cNvPr>
        <xdr:cNvSpPr>
          <a:spLocks noChangeShapeType="1"/>
        </xdr:cNvSpPr>
      </xdr:nvSpPr>
      <xdr:spPr bwMode="auto">
        <a:xfrm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88" name="Line 29">
          <a:extLst>
            <a:ext uri="{FF2B5EF4-FFF2-40B4-BE49-F238E27FC236}">
              <a16:creationId xmlns:a16="http://schemas.microsoft.com/office/drawing/2014/main" id="{AF439DEF-11C0-F901-665D-609794EC4EF1}"/>
            </a:ext>
          </a:extLst>
        </xdr:cNvPr>
        <xdr:cNvSpPr>
          <a:spLocks noChangeShapeType="1"/>
        </xdr:cNvSpPr>
      </xdr:nvSpPr>
      <xdr:spPr bwMode="auto">
        <a:xfrm flipV="1"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89" name="Line 30">
          <a:extLst>
            <a:ext uri="{FF2B5EF4-FFF2-40B4-BE49-F238E27FC236}">
              <a16:creationId xmlns:a16="http://schemas.microsoft.com/office/drawing/2014/main" id="{98A54108-53FE-FCD4-554E-314306E60F52}"/>
            </a:ext>
          </a:extLst>
        </xdr:cNvPr>
        <xdr:cNvSpPr>
          <a:spLocks noChangeShapeType="1"/>
        </xdr:cNvSpPr>
      </xdr:nvSpPr>
      <xdr:spPr bwMode="auto">
        <a:xfrm>
          <a:off x="3028950" y="6467475"/>
          <a:ext cx="1476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90" name="Line 31">
          <a:extLst>
            <a:ext uri="{FF2B5EF4-FFF2-40B4-BE49-F238E27FC236}">
              <a16:creationId xmlns:a16="http://schemas.microsoft.com/office/drawing/2014/main" id="{95526325-C495-57F8-495B-986A07A67EDF}"/>
            </a:ext>
          </a:extLst>
        </xdr:cNvPr>
        <xdr:cNvSpPr>
          <a:spLocks noChangeShapeType="1"/>
        </xdr:cNvSpPr>
      </xdr:nvSpPr>
      <xdr:spPr bwMode="auto">
        <a:xfrm>
          <a:off x="2524125" y="6467475"/>
          <a:ext cx="1981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5291" name="Line 32">
          <a:extLst>
            <a:ext uri="{FF2B5EF4-FFF2-40B4-BE49-F238E27FC236}">
              <a16:creationId xmlns:a16="http://schemas.microsoft.com/office/drawing/2014/main" id="{9AB7CB86-C837-181B-C007-62472736F5E5}"/>
            </a:ext>
          </a:extLst>
        </xdr:cNvPr>
        <xdr:cNvSpPr>
          <a:spLocks noChangeShapeType="1"/>
        </xdr:cNvSpPr>
      </xdr:nvSpPr>
      <xdr:spPr bwMode="auto">
        <a:xfrm>
          <a:off x="2514600" y="6467475"/>
          <a:ext cx="1990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292" name="Line 33">
          <a:extLst>
            <a:ext uri="{FF2B5EF4-FFF2-40B4-BE49-F238E27FC236}">
              <a16:creationId xmlns:a16="http://schemas.microsoft.com/office/drawing/2014/main" id="{987EEF82-27A1-E051-91E7-9A04FD216DDF}"/>
            </a:ext>
          </a:extLst>
        </xdr:cNvPr>
        <xdr:cNvSpPr>
          <a:spLocks noChangeShapeType="1"/>
        </xdr:cNvSpPr>
      </xdr:nvSpPr>
      <xdr:spPr bwMode="auto">
        <a:xfrm>
          <a:off x="4505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3" name="Line 34">
          <a:extLst>
            <a:ext uri="{FF2B5EF4-FFF2-40B4-BE49-F238E27FC236}">
              <a16:creationId xmlns:a16="http://schemas.microsoft.com/office/drawing/2014/main" id="{06C059F3-E75F-2A9A-E42E-2C58FA60F837}"/>
            </a:ext>
          </a:extLst>
        </xdr:cNvPr>
        <xdr:cNvSpPr>
          <a:spLocks noChangeShapeType="1"/>
        </xdr:cNvSpPr>
      </xdr:nvSpPr>
      <xdr:spPr bwMode="auto">
        <a:xfrm flipV="1"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4" name="Line 35">
          <a:extLst>
            <a:ext uri="{FF2B5EF4-FFF2-40B4-BE49-F238E27FC236}">
              <a16:creationId xmlns:a16="http://schemas.microsoft.com/office/drawing/2014/main" id="{9186A779-BB69-50C9-8A89-54EA4D857D01}"/>
            </a:ext>
          </a:extLst>
        </xdr:cNvPr>
        <xdr:cNvSpPr>
          <a:spLocks noChangeShapeType="1"/>
        </xdr:cNvSpPr>
      </xdr:nvSpPr>
      <xdr:spPr bwMode="auto">
        <a:xfrm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5" name="Line 36">
          <a:extLst>
            <a:ext uri="{FF2B5EF4-FFF2-40B4-BE49-F238E27FC236}">
              <a16:creationId xmlns:a16="http://schemas.microsoft.com/office/drawing/2014/main" id="{12685B65-E830-EF13-E593-93B8E956D788}"/>
            </a:ext>
          </a:extLst>
        </xdr:cNvPr>
        <xdr:cNvSpPr>
          <a:spLocks noChangeShapeType="1"/>
        </xdr:cNvSpPr>
      </xdr:nvSpPr>
      <xdr:spPr bwMode="auto">
        <a:xfrm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6" name="Line 37">
          <a:extLst>
            <a:ext uri="{FF2B5EF4-FFF2-40B4-BE49-F238E27FC236}">
              <a16:creationId xmlns:a16="http://schemas.microsoft.com/office/drawing/2014/main" id="{3C6B53A2-2A59-D623-8698-EBD7CE2A94BF}"/>
            </a:ext>
          </a:extLst>
        </xdr:cNvPr>
        <xdr:cNvSpPr>
          <a:spLocks noChangeShapeType="1"/>
        </xdr:cNvSpPr>
      </xdr:nvSpPr>
      <xdr:spPr bwMode="auto">
        <a:xfrm flipV="1"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7" name="Line 38">
          <a:extLst>
            <a:ext uri="{FF2B5EF4-FFF2-40B4-BE49-F238E27FC236}">
              <a16:creationId xmlns:a16="http://schemas.microsoft.com/office/drawing/2014/main" id="{DCB82066-DA9A-8AD1-5947-7488E7FC62B7}"/>
            </a:ext>
          </a:extLst>
        </xdr:cNvPr>
        <xdr:cNvSpPr>
          <a:spLocks noChangeShapeType="1"/>
        </xdr:cNvSpPr>
      </xdr:nvSpPr>
      <xdr:spPr bwMode="auto">
        <a:xfrm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298" name="Line 39">
          <a:extLst>
            <a:ext uri="{FF2B5EF4-FFF2-40B4-BE49-F238E27FC236}">
              <a16:creationId xmlns:a16="http://schemas.microsoft.com/office/drawing/2014/main" id="{9B3BA2FA-B863-5094-19D6-F86E41AA39B3}"/>
            </a:ext>
          </a:extLst>
        </xdr:cNvPr>
        <xdr:cNvSpPr>
          <a:spLocks noChangeShapeType="1"/>
        </xdr:cNvSpPr>
      </xdr:nvSpPr>
      <xdr:spPr bwMode="auto">
        <a:xfrm flipV="1"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5299" name="Line 40">
          <a:extLst>
            <a:ext uri="{FF2B5EF4-FFF2-40B4-BE49-F238E27FC236}">
              <a16:creationId xmlns:a16="http://schemas.microsoft.com/office/drawing/2014/main" id="{01E7DC80-B77D-130B-6A60-00297E51D88C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5300" name="Line 41">
          <a:extLst>
            <a:ext uri="{FF2B5EF4-FFF2-40B4-BE49-F238E27FC236}">
              <a16:creationId xmlns:a16="http://schemas.microsoft.com/office/drawing/2014/main" id="{A252E309-6BCA-E1EC-C08B-DDFC29F97C2B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5301" name="Line 42">
          <a:extLst>
            <a:ext uri="{FF2B5EF4-FFF2-40B4-BE49-F238E27FC236}">
              <a16:creationId xmlns:a16="http://schemas.microsoft.com/office/drawing/2014/main" id="{8B3F3F3E-46A1-2828-0EC9-34491A76807F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02" name="Line 43">
          <a:extLst>
            <a:ext uri="{FF2B5EF4-FFF2-40B4-BE49-F238E27FC236}">
              <a16:creationId xmlns:a16="http://schemas.microsoft.com/office/drawing/2014/main" id="{096B43EA-712D-9748-15C6-61C123ADAFFC}"/>
            </a:ext>
          </a:extLst>
        </xdr:cNvPr>
        <xdr:cNvSpPr>
          <a:spLocks noChangeShapeType="1"/>
        </xdr:cNvSpPr>
      </xdr:nvSpPr>
      <xdr:spPr bwMode="auto">
        <a:xfrm flipV="1"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5303" name="Line 44">
          <a:extLst>
            <a:ext uri="{FF2B5EF4-FFF2-40B4-BE49-F238E27FC236}">
              <a16:creationId xmlns:a16="http://schemas.microsoft.com/office/drawing/2014/main" id="{10D14666-CD93-3428-D40E-881BA77ACEC1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04" name="Line 45">
          <a:extLst>
            <a:ext uri="{FF2B5EF4-FFF2-40B4-BE49-F238E27FC236}">
              <a16:creationId xmlns:a16="http://schemas.microsoft.com/office/drawing/2014/main" id="{391A8146-129B-D08D-CCD9-8BEFE3FD7EAF}"/>
            </a:ext>
          </a:extLst>
        </xdr:cNvPr>
        <xdr:cNvSpPr>
          <a:spLocks noChangeShapeType="1"/>
        </xdr:cNvSpPr>
      </xdr:nvSpPr>
      <xdr:spPr bwMode="auto">
        <a:xfrm flipV="1">
          <a:off x="6562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5305" name="Line 46">
          <a:extLst>
            <a:ext uri="{FF2B5EF4-FFF2-40B4-BE49-F238E27FC236}">
              <a16:creationId xmlns:a16="http://schemas.microsoft.com/office/drawing/2014/main" id="{23D0E340-547C-72BC-F14B-AF3916DA81D2}"/>
            </a:ext>
          </a:extLst>
        </xdr:cNvPr>
        <xdr:cNvSpPr>
          <a:spLocks noChangeShapeType="1"/>
        </xdr:cNvSpPr>
      </xdr:nvSpPr>
      <xdr:spPr bwMode="auto">
        <a:xfrm>
          <a:off x="7334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5306" name="Picture 47" descr="NIFDI_4c_gradient">
          <a:extLst>
            <a:ext uri="{FF2B5EF4-FFF2-40B4-BE49-F238E27FC236}">
              <a16:creationId xmlns:a16="http://schemas.microsoft.com/office/drawing/2014/main" id="{78CBACBC-4929-1936-E764-726E011B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6179" name="Line 1">
          <a:extLst>
            <a:ext uri="{FF2B5EF4-FFF2-40B4-BE49-F238E27FC236}">
              <a16:creationId xmlns:a16="http://schemas.microsoft.com/office/drawing/2014/main" id="{537B0C4C-9DD3-05CD-BD0C-44425B2F87BC}"/>
            </a:ext>
          </a:extLst>
        </xdr:cNvPr>
        <xdr:cNvSpPr>
          <a:spLocks noChangeShapeType="1"/>
        </xdr:cNvSpPr>
      </xdr:nvSpPr>
      <xdr:spPr bwMode="auto">
        <a:xfrm flipV="1">
          <a:off x="288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6182" name="Line 4">
          <a:extLst>
            <a:ext uri="{FF2B5EF4-FFF2-40B4-BE49-F238E27FC236}">
              <a16:creationId xmlns:a16="http://schemas.microsoft.com/office/drawing/2014/main" id="{3BF89E48-E65E-3605-DBD6-BCB73C15E09E}"/>
            </a:ext>
          </a:extLst>
        </xdr:cNvPr>
        <xdr:cNvSpPr>
          <a:spLocks noChangeShapeType="1"/>
        </xdr:cNvSpPr>
      </xdr:nvSpPr>
      <xdr:spPr bwMode="auto">
        <a:xfrm>
          <a:off x="4171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6183" name="Line 5">
          <a:extLst>
            <a:ext uri="{FF2B5EF4-FFF2-40B4-BE49-F238E27FC236}">
              <a16:creationId xmlns:a16="http://schemas.microsoft.com/office/drawing/2014/main" id="{54F423AA-B1F8-E1D0-C59C-10DCE6912848}"/>
            </a:ext>
          </a:extLst>
        </xdr:cNvPr>
        <xdr:cNvSpPr>
          <a:spLocks noChangeShapeType="1"/>
        </xdr:cNvSpPr>
      </xdr:nvSpPr>
      <xdr:spPr bwMode="auto">
        <a:xfrm>
          <a:off x="7391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6184" name="Line 6">
          <a:extLst>
            <a:ext uri="{FF2B5EF4-FFF2-40B4-BE49-F238E27FC236}">
              <a16:creationId xmlns:a16="http://schemas.microsoft.com/office/drawing/2014/main" id="{07E31CF5-B885-D006-F6D3-6FECFB30E4D4}"/>
            </a:ext>
          </a:extLst>
        </xdr:cNvPr>
        <xdr:cNvSpPr>
          <a:spLocks noChangeShapeType="1"/>
        </xdr:cNvSpPr>
      </xdr:nvSpPr>
      <xdr:spPr bwMode="auto">
        <a:xfrm flipV="1">
          <a:off x="7715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27</xdr:col>
      <xdr:colOff>0</xdr:colOff>
      <xdr:row>21</xdr:row>
      <xdr:rowOff>0</xdr:rowOff>
    </xdr:to>
    <xdr:sp macro="" textlink="">
      <xdr:nvSpPr>
        <xdr:cNvPr id="6185" name="Line 7">
          <a:extLst>
            <a:ext uri="{FF2B5EF4-FFF2-40B4-BE49-F238E27FC236}">
              <a16:creationId xmlns:a16="http://schemas.microsoft.com/office/drawing/2014/main" id="{5BB498D5-880A-6DA3-E230-97890BFB2DF6}"/>
            </a:ext>
          </a:extLst>
        </xdr:cNvPr>
        <xdr:cNvSpPr>
          <a:spLocks noChangeShapeType="1"/>
        </xdr:cNvSpPr>
      </xdr:nvSpPr>
      <xdr:spPr bwMode="auto">
        <a:xfrm>
          <a:off x="2886075" y="6467475"/>
          <a:ext cx="5191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27</xdr:col>
      <xdr:colOff>0</xdr:colOff>
      <xdr:row>21</xdr:row>
      <xdr:rowOff>0</xdr:rowOff>
    </xdr:to>
    <xdr:sp macro="" textlink="">
      <xdr:nvSpPr>
        <xdr:cNvPr id="6186" name="Line 8">
          <a:extLst>
            <a:ext uri="{FF2B5EF4-FFF2-40B4-BE49-F238E27FC236}">
              <a16:creationId xmlns:a16="http://schemas.microsoft.com/office/drawing/2014/main" id="{CAB4BA2A-917C-5188-274D-B11A12D06521}"/>
            </a:ext>
          </a:extLst>
        </xdr:cNvPr>
        <xdr:cNvSpPr>
          <a:spLocks noChangeShapeType="1"/>
        </xdr:cNvSpPr>
      </xdr:nvSpPr>
      <xdr:spPr bwMode="auto">
        <a:xfrm>
          <a:off x="2381250" y="6467475"/>
          <a:ext cx="5695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27</xdr:col>
      <xdr:colOff>0</xdr:colOff>
      <xdr:row>21</xdr:row>
      <xdr:rowOff>0</xdr:rowOff>
    </xdr:to>
    <xdr:sp macro="" textlink="">
      <xdr:nvSpPr>
        <xdr:cNvPr id="6187" name="Line 9">
          <a:extLst>
            <a:ext uri="{FF2B5EF4-FFF2-40B4-BE49-F238E27FC236}">
              <a16:creationId xmlns:a16="http://schemas.microsoft.com/office/drawing/2014/main" id="{4F8D6C44-4D88-6B3E-6E53-1D859E5A0A84}"/>
            </a:ext>
          </a:extLst>
        </xdr:cNvPr>
        <xdr:cNvSpPr>
          <a:spLocks noChangeShapeType="1"/>
        </xdr:cNvSpPr>
      </xdr:nvSpPr>
      <xdr:spPr bwMode="auto">
        <a:xfrm>
          <a:off x="2371725" y="6467475"/>
          <a:ext cx="5705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6188" name="Line 10">
          <a:extLst>
            <a:ext uri="{FF2B5EF4-FFF2-40B4-BE49-F238E27FC236}">
              <a16:creationId xmlns:a16="http://schemas.microsoft.com/office/drawing/2014/main" id="{AD36A9E0-96EB-BDD7-D969-5552FF505756}"/>
            </a:ext>
          </a:extLst>
        </xdr:cNvPr>
        <xdr:cNvSpPr>
          <a:spLocks noChangeShapeType="1"/>
        </xdr:cNvSpPr>
      </xdr:nvSpPr>
      <xdr:spPr bwMode="auto">
        <a:xfrm>
          <a:off x="7391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190" name="Picture 12" descr="NIFDI_4c_gradient">
          <a:extLst>
            <a:ext uri="{FF2B5EF4-FFF2-40B4-BE49-F238E27FC236}">
              <a16:creationId xmlns:a16="http://schemas.microsoft.com/office/drawing/2014/main" id="{D11290E6-2695-2481-815A-D8DBF28B9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9"/>
  <sheetViews>
    <sheetView showGridLines="0" workbookViewId="0">
      <selection activeCell="W11" sqref="W11"/>
    </sheetView>
  </sheetViews>
  <sheetFormatPr defaultColWidth="10.85546875" defaultRowHeight="10.5"/>
  <cols>
    <col min="1" max="1" width="14.42578125" style="1" customWidth="1"/>
    <col min="2" max="2" width="10.85546875" style="1"/>
    <col min="3" max="8" width="4.140625" style="1" customWidth="1"/>
    <col min="9" max="10" width="5.85546875" style="1" customWidth="1"/>
    <col min="11" max="21" width="4.140625" style="1" customWidth="1"/>
    <col min="22" max="23" width="5.85546875" style="1" customWidth="1"/>
    <col min="24" max="16384" width="10.85546875" style="1"/>
  </cols>
  <sheetData>
    <row r="1" spans="1:24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2" spans="1:24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4" ht="17.100000000000001" customHeight="1">
      <c r="A4" s="17" t="s">
        <v>2</v>
      </c>
      <c r="B4" s="17"/>
      <c r="C4" s="17"/>
      <c r="D4" s="17"/>
      <c r="E4" s="17"/>
      <c r="F4" s="18"/>
      <c r="G4" s="17" t="s">
        <v>3</v>
      </c>
      <c r="H4" s="17"/>
      <c r="I4" s="17"/>
      <c r="J4" s="17"/>
      <c r="K4" s="17"/>
      <c r="L4" s="17"/>
      <c r="M4" s="18"/>
      <c r="N4" s="18"/>
      <c r="O4" s="17" t="s">
        <v>4</v>
      </c>
      <c r="P4" s="17"/>
      <c r="Q4" s="17"/>
      <c r="R4" s="17"/>
      <c r="S4" s="17"/>
      <c r="T4" s="18"/>
      <c r="U4" s="18"/>
      <c r="V4" s="18"/>
      <c r="W4" s="18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4" s="4" customFormat="1" ht="90" customHeight="1">
      <c r="A6" s="54"/>
      <c r="B6" s="54"/>
      <c r="C6" s="55" t="s">
        <v>5</v>
      </c>
      <c r="D6" s="55" t="s">
        <v>6</v>
      </c>
      <c r="E6" s="55" t="s">
        <v>7</v>
      </c>
      <c r="F6" s="56" t="s">
        <v>8</v>
      </c>
      <c r="G6" s="55" t="s">
        <v>9</v>
      </c>
      <c r="H6" s="55" t="s">
        <v>10</v>
      </c>
      <c r="I6" s="56" t="s">
        <v>11</v>
      </c>
      <c r="J6" s="57" t="s">
        <v>11</v>
      </c>
      <c r="K6" s="55" t="s">
        <v>12</v>
      </c>
      <c r="L6" s="55" t="s">
        <v>7</v>
      </c>
      <c r="M6" s="55" t="s">
        <v>13</v>
      </c>
      <c r="N6" s="55" t="s">
        <v>14</v>
      </c>
      <c r="O6" s="55" t="s">
        <v>15</v>
      </c>
      <c r="P6" s="55" t="s">
        <v>16</v>
      </c>
      <c r="Q6" s="55" t="s">
        <v>5</v>
      </c>
      <c r="R6" s="55" t="s">
        <v>17</v>
      </c>
      <c r="S6" s="57" t="s">
        <v>8</v>
      </c>
      <c r="T6" s="55" t="s">
        <v>18</v>
      </c>
      <c r="U6" s="56" t="s">
        <v>19</v>
      </c>
      <c r="V6" s="59" t="s">
        <v>11</v>
      </c>
      <c r="W6" s="60" t="s">
        <v>11</v>
      </c>
      <c r="X6" s="61" t="s">
        <v>11</v>
      </c>
    </row>
    <row r="7" spans="1:24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51" t="s">
        <v>20</v>
      </c>
      <c r="J7" s="52"/>
      <c r="K7" s="7" t="s">
        <v>11</v>
      </c>
      <c r="L7" s="10"/>
      <c r="M7" s="10"/>
      <c r="N7" s="10"/>
      <c r="O7" s="10"/>
      <c r="P7" s="10"/>
      <c r="Q7" s="8"/>
      <c r="R7" s="8"/>
      <c r="S7" s="8"/>
      <c r="T7" s="8"/>
      <c r="U7" s="8"/>
      <c r="V7" s="51" t="s">
        <v>21</v>
      </c>
      <c r="W7" s="53"/>
    </row>
    <row r="8" spans="1:24" ht="17.100000000000001" customHeight="1" thickBot="1">
      <c r="A8" s="62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7" t="s">
        <v>23</v>
      </c>
      <c r="J8" s="68" t="s">
        <v>24</v>
      </c>
      <c r="K8" s="64">
        <v>1</v>
      </c>
      <c r="L8" s="65">
        <v>2</v>
      </c>
      <c r="M8" s="65">
        <v>3</v>
      </c>
      <c r="N8" s="65">
        <v>4</v>
      </c>
      <c r="O8" s="65">
        <v>5</v>
      </c>
      <c r="P8" s="65">
        <v>6</v>
      </c>
      <c r="Q8" s="65">
        <v>7</v>
      </c>
      <c r="R8" s="65">
        <v>8</v>
      </c>
      <c r="S8" s="65">
        <v>9</v>
      </c>
      <c r="T8" s="65">
        <v>10</v>
      </c>
      <c r="U8" s="65">
        <v>11</v>
      </c>
      <c r="V8" s="67" t="s">
        <v>23</v>
      </c>
      <c r="W8" s="69" t="s">
        <v>24</v>
      </c>
    </row>
    <row r="9" spans="1:24" ht="17.100000000000001" customHeight="1" thickTop="1">
      <c r="A9" s="63" t="s">
        <v>25</v>
      </c>
      <c r="B9" s="63" t="s">
        <v>26</v>
      </c>
      <c r="C9" s="70">
        <v>8</v>
      </c>
      <c r="D9" s="71">
        <v>8</v>
      </c>
      <c r="E9" s="72">
        <v>8</v>
      </c>
      <c r="F9" s="72">
        <v>12</v>
      </c>
      <c r="G9" s="72">
        <v>4</v>
      </c>
      <c r="H9" s="72">
        <v>12</v>
      </c>
      <c r="I9" s="72">
        <f>SUM(C9:H9)</f>
        <v>52</v>
      </c>
      <c r="J9" s="73">
        <v>1</v>
      </c>
      <c r="K9" s="74">
        <v>6</v>
      </c>
      <c r="L9" s="75">
        <v>15</v>
      </c>
      <c r="M9" s="75">
        <v>6</v>
      </c>
      <c r="N9" s="75">
        <v>9</v>
      </c>
      <c r="O9" s="75">
        <v>6</v>
      </c>
      <c r="P9" s="75">
        <v>8</v>
      </c>
      <c r="Q9" s="72">
        <v>4</v>
      </c>
      <c r="R9" s="72">
        <v>6</v>
      </c>
      <c r="S9" s="72">
        <v>10</v>
      </c>
      <c r="T9" s="72">
        <v>6</v>
      </c>
      <c r="U9" s="72">
        <v>2</v>
      </c>
      <c r="V9" s="67">
        <f>SUM(K9:U9)</f>
        <v>78</v>
      </c>
      <c r="W9" s="95">
        <v>1</v>
      </c>
    </row>
    <row r="10" spans="1:24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2">
        <f t="shared" ref="I10:I21" si="0">SUM(C10:H10)</f>
        <v>0</v>
      </c>
      <c r="J10" s="80">
        <f>I10/I$9</f>
        <v>0</v>
      </c>
      <c r="K10" s="78"/>
      <c r="L10" s="81"/>
      <c r="M10" s="81"/>
      <c r="N10" s="81"/>
      <c r="O10" s="81"/>
      <c r="P10" s="81"/>
      <c r="Q10" s="79"/>
      <c r="R10" s="79"/>
      <c r="S10" s="79"/>
      <c r="T10" s="79"/>
      <c r="U10" s="72"/>
      <c r="V10" s="67">
        <f t="shared" ref="V10:V21" si="1">SUM(K10:U10)</f>
        <v>0</v>
      </c>
      <c r="W10" s="80">
        <f>V10/V$9</f>
        <v>0</v>
      </c>
    </row>
    <row r="11" spans="1:24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72">
        <f t="shared" si="0"/>
        <v>0</v>
      </c>
      <c r="J11" s="80">
        <f t="shared" ref="J11:J21" si="2">I11/I$9</f>
        <v>0</v>
      </c>
      <c r="K11" s="84"/>
      <c r="L11" s="86"/>
      <c r="M11" s="86"/>
      <c r="N11" s="86"/>
      <c r="O11" s="86"/>
      <c r="P11" s="86"/>
      <c r="Q11" s="85"/>
      <c r="R11" s="85"/>
      <c r="S11" s="85"/>
      <c r="T11" s="85"/>
      <c r="U11" s="87"/>
      <c r="V11" s="67">
        <f t="shared" si="1"/>
        <v>0</v>
      </c>
      <c r="W11" s="80">
        <f t="shared" ref="W11:W21" si="3">V11/V$9</f>
        <v>0</v>
      </c>
    </row>
    <row r="12" spans="1:24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72">
        <f t="shared" si="0"/>
        <v>0</v>
      </c>
      <c r="J12" s="80">
        <f t="shared" si="2"/>
        <v>0</v>
      </c>
      <c r="K12" s="90"/>
      <c r="L12" s="91"/>
      <c r="M12" s="91"/>
      <c r="N12" s="91"/>
      <c r="O12" s="91"/>
      <c r="P12" s="91"/>
      <c r="Q12" s="87"/>
      <c r="R12" s="87"/>
      <c r="S12" s="87"/>
      <c r="T12" s="87"/>
      <c r="U12" s="85"/>
      <c r="V12" s="67">
        <f t="shared" si="1"/>
        <v>0</v>
      </c>
      <c r="W12" s="80">
        <f t="shared" si="3"/>
        <v>0</v>
      </c>
    </row>
    <row r="13" spans="1:24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72">
        <f t="shared" si="0"/>
        <v>0</v>
      </c>
      <c r="J13" s="80">
        <f t="shared" si="2"/>
        <v>0</v>
      </c>
      <c r="K13" s="90"/>
      <c r="L13" s="91"/>
      <c r="M13" s="91"/>
      <c r="N13" s="91"/>
      <c r="O13" s="91"/>
      <c r="P13" s="91"/>
      <c r="Q13" s="87"/>
      <c r="R13" s="87"/>
      <c r="S13" s="87"/>
      <c r="T13" s="87"/>
      <c r="U13" s="87"/>
      <c r="V13" s="67">
        <f t="shared" si="1"/>
        <v>0</v>
      </c>
      <c r="W13" s="80">
        <f t="shared" si="3"/>
        <v>0</v>
      </c>
    </row>
    <row r="14" spans="1:24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72">
        <f t="shared" si="0"/>
        <v>0</v>
      </c>
      <c r="J14" s="80">
        <f t="shared" si="2"/>
        <v>0</v>
      </c>
      <c r="K14" s="90"/>
      <c r="L14" s="91"/>
      <c r="M14" s="91"/>
      <c r="N14" s="91"/>
      <c r="O14" s="91"/>
      <c r="P14" s="91"/>
      <c r="Q14" s="87"/>
      <c r="R14" s="87"/>
      <c r="S14" s="87"/>
      <c r="T14" s="87"/>
      <c r="U14" s="87"/>
      <c r="V14" s="67">
        <f t="shared" si="1"/>
        <v>0</v>
      </c>
      <c r="W14" s="80">
        <f t="shared" si="3"/>
        <v>0</v>
      </c>
    </row>
    <row r="15" spans="1:24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72">
        <f t="shared" si="0"/>
        <v>0</v>
      </c>
      <c r="J15" s="80">
        <f t="shared" si="2"/>
        <v>0</v>
      </c>
      <c r="K15" s="90"/>
      <c r="L15" s="91"/>
      <c r="M15" s="91"/>
      <c r="N15" s="91"/>
      <c r="O15" s="91"/>
      <c r="P15" s="91"/>
      <c r="Q15" s="87"/>
      <c r="R15" s="87"/>
      <c r="S15" s="87"/>
      <c r="T15" s="87"/>
      <c r="U15" s="87"/>
      <c r="V15" s="67">
        <f t="shared" si="1"/>
        <v>0</v>
      </c>
      <c r="W15" s="80">
        <f t="shared" si="3"/>
        <v>0</v>
      </c>
    </row>
    <row r="16" spans="1:24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72">
        <f t="shared" si="0"/>
        <v>0</v>
      </c>
      <c r="J16" s="80">
        <f t="shared" si="2"/>
        <v>0</v>
      </c>
      <c r="K16" s="90"/>
      <c r="L16" s="91"/>
      <c r="M16" s="91"/>
      <c r="N16" s="91"/>
      <c r="O16" s="91"/>
      <c r="P16" s="91"/>
      <c r="Q16" s="87"/>
      <c r="R16" s="87"/>
      <c r="S16" s="87"/>
      <c r="T16" s="87"/>
      <c r="U16" s="87"/>
      <c r="V16" s="67">
        <f t="shared" si="1"/>
        <v>0</v>
      </c>
      <c r="W16" s="80">
        <f t="shared" si="3"/>
        <v>0</v>
      </c>
    </row>
    <row r="17" spans="1:23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72">
        <f t="shared" si="0"/>
        <v>0</v>
      </c>
      <c r="J17" s="80">
        <f t="shared" si="2"/>
        <v>0</v>
      </c>
      <c r="K17" s="90"/>
      <c r="L17" s="91"/>
      <c r="M17" s="91"/>
      <c r="N17" s="91"/>
      <c r="O17" s="91"/>
      <c r="P17" s="91"/>
      <c r="Q17" s="87"/>
      <c r="R17" s="87"/>
      <c r="S17" s="87"/>
      <c r="T17" s="87"/>
      <c r="U17" s="87"/>
      <c r="V17" s="67">
        <f t="shared" si="1"/>
        <v>0</v>
      </c>
      <c r="W17" s="80">
        <f t="shared" si="3"/>
        <v>0</v>
      </c>
    </row>
    <row r="18" spans="1:23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72">
        <f t="shared" si="0"/>
        <v>0</v>
      </c>
      <c r="J18" s="80">
        <f t="shared" si="2"/>
        <v>0</v>
      </c>
      <c r="K18" s="90"/>
      <c r="L18" s="91"/>
      <c r="M18" s="91"/>
      <c r="N18" s="91"/>
      <c r="O18" s="91"/>
      <c r="P18" s="91"/>
      <c r="Q18" s="87"/>
      <c r="R18" s="87"/>
      <c r="S18" s="87"/>
      <c r="T18" s="87"/>
      <c r="U18" s="87"/>
      <c r="V18" s="67">
        <f t="shared" si="1"/>
        <v>0</v>
      </c>
      <c r="W18" s="80">
        <f t="shared" si="3"/>
        <v>0</v>
      </c>
    </row>
    <row r="19" spans="1:23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72">
        <f t="shared" si="0"/>
        <v>0</v>
      </c>
      <c r="J19" s="80">
        <f t="shared" si="2"/>
        <v>0</v>
      </c>
      <c r="K19" s="90"/>
      <c r="L19" s="91"/>
      <c r="M19" s="91"/>
      <c r="N19" s="91"/>
      <c r="O19" s="91"/>
      <c r="P19" s="91"/>
      <c r="Q19" s="87"/>
      <c r="R19" s="87"/>
      <c r="S19" s="87"/>
      <c r="T19" s="87"/>
      <c r="U19" s="87"/>
      <c r="V19" s="67">
        <f t="shared" si="1"/>
        <v>0</v>
      </c>
      <c r="W19" s="80">
        <f t="shared" si="3"/>
        <v>0</v>
      </c>
    </row>
    <row r="20" spans="1:23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72">
        <f t="shared" si="0"/>
        <v>0</v>
      </c>
      <c r="J20" s="80">
        <f t="shared" si="2"/>
        <v>0</v>
      </c>
      <c r="K20" s="90"/>
      <c r="L20" s="91"/>
      <c r="M20" s="91"/>
      <c r="N20" s="91"/>
      <c r="O20" s="91"/>
      <c r="P20" s="91"/>
      <c r="Q20" s="87"/>
      <c r="R20" s="87"/>
      <c r="S20" s="87"/>
      <c r="T20" s="87"/>
      <c r="U20" s="87"/>
      <c r="V20" s="67">
        <f t="shared" si="1"/>
        <v>0</v>
      </c>
      <c r="W20" s="80">
        <f t="shared" si="3"/>
        <v>0</v>
      </c>
    </row>
    <row r="21" spans="1:23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72">
        <f t="shared" si="0"/>
        <v>0</v>
      </c>
      <c r="J21" s="80">
        <f t="shared" si="2"/>
        <v>0</v>
      </c>
      <c r="K21" s="90"/>
      <c r="L21" s="91"/>
      <c r="M21" s="91"/>
      <c r="N21" s="91"/>
      <c r="O21" s="91"/>
      <c r="P21" s="91"/>
      <c r="Q21" s="87"/>
      <c r="R21" s="87"/>
      <c r="S21" s="87"/>
      <c r="T21" s="87"/>
      <c r="U21" s="87"/>
      <c r="V21" s="67">
        <f t="shared" si="1"/>
        <v>0</v>
      </c>
      <c r="W21" s="80">
        <f t="shared" si="3"/>
        <v>0</v>
      </c>
    </row>
    <row r="22" spans="1:23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 t="s">
        <v>27</v>
      </c>
    </row>
    <row r="23" spans="1:23" ht="12.75">
      <c r="A23" s="19" t="s">
        <v>28</v>
      </c>
      <c r="B23" s="20"/>
      <c r="C23" s="21"/>
      <c r="D23" s="22"/>
      <c r="E23" s="22"/>
      <c r="F23" s="22"/>
      <c r="G23" s="22"/>
      <c r="H23" s="22"/>
      <c r="I23" s="23"/>
      <c r="J23" s="44"/>
      <c r="K23" s="21"/>
      <c r="L23" s="22"/>
      <c r="M23" s="22"/>
      <c r="N23" s="23"/>
      <c r="O23" s="22"/>
      <c r="P23" s="23"/>
      <c r="Q23" s="22"/>
      <c r="R23" s="23"/>
      <c r="S23" s="22"/>
      <c r="T23" s="23"/>
      <c r="U23" s="22"/>
      <c r="V23" s="32"/>
      <c r="W23" s="93"/>
    </row>
    <row r="24" spans="1:23" ht="12.75">
      <c r="A24" s="47" t="s">
        <v>29</v>
      </c>
      <c r="B24" s="47"/>
      <c r="C24" s="24"/>
      <c r="D24" s="25"/>
      <c r="E24" s="25"/>
      <c r="F24" s="25"/>
      <c r="G24" s="25"/>
      <c r="H24" s="25"/>
      <c r="I24" s="26"/>
      <c r="J24" s="38"/>
      <c r="K24" s="24"/>
      <c r="L24" s="25"/>
      <c r="M24" s="25"/>
      <c r="N24" s="26"/>
      <c r="O24" s="25"/>
      <c r="P24" s="26"/>
      <c r="Q24" s="25"/>
      <c r="R24" s="26"/>
      <c r="S24" s="25"/>
      <c r="T24" s="26"/>
      <c r="U24" s="25"/>
      <c r="V24" s="33"/>
      <c r="W24" s="93"/>
    </row>
    <row r="25" spans="1:23" ht="12.75">
      <c r="A25" s="47" t="s">
        <v>30</v>
      </c>
      <c r="B25" s="47"/>
      <c r="C25" s="27"/>
      <c r="D25" s="28"/>
      <c r="E25" s="28"/>
      <c r="F25" s="28"/>
      <c r="G25" s="28"/>
      <c r="H25" s="28"/>
      <c r="I25" s="29"/>
      <c r="J25" s="38"/>
      <c r="K25" s="27"/>
      <c r="L25" s="28"/>
      <c r="M25" s="28"/>
      <c r="N25" s="29"/>
      <c r="O25" s="28"/>
      <c r="P25" s="29"/>
      <c r="Q25" s="28"/>
      <c r="R25" s="29"/>
      <c r="S25" s="28"/>
      <c r="T25" s="29"/>
      <c r="U25" s="28"/>
      <c r="V25" s="34"/>
      <c r="W25" s="92"/>
    </row>
    <row r="26" spans="1:23" ht="12.75">
      <c r="A26" s="48" t="s">
        <v>31</v>
      </c>
      <c r="B26" s="48"/>
      <c r="C26" s="30">
        <f>IFERROR(C24/C25, 0%)</f>
        <v>0</v>
      </c>
      <c r="D26" s="30">
        <f t="shared" ref="D26:I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9"/>
      <c r="K26" s="30">
        <f>IFERROR(K24/K25, 0%)</f>
        <v>0</v>
      </c>
      <c r="L26" s="30">
        <f t="shared" ref="L26:V26" si="5">IFERROR(L24/L25, 0%)</f>
        <v>0</v>
      </c>
      <c r="M26" s="30">
        <f t="shared" si="5"/>
        <v>0</v>
      </c>
      <c r="N26" s="30">
        <f t="shared" si="5"/>
        <v>0</v>
      </c>
      <c r="O26" s="30">
        <f t="shared" si="5"/>
        <v>0</v>
      </c>
      <c r="P26" s="30">
        <f t="shared" si="5"/>
        <v>0</v>
      </c>
      <c r="Q26" s="30">
        <f t="shared" si="5"/>
        <v>0</v>
      </c>
      <c r="R26" s="30">
        <f t="shared" si="5"/>
        <v>0</v>
      </c>
      <c r="S26" s="30">
        <f t="shared" si="5"/>
        <v>0</v>
      </c>
      <c r="T26" s="30">
        <f t="shared" si="5"/>
        <v>0</v>
      </c>
      <c r="U26" s="30">
        <f t="shared" si="5"/>
        <v>0</v>
      </c>
      <c r="V26" s="30">
        <f t="shared" si="5"/>
        <v>0</v>
      </c>
      <c r="W26" s="92"/>
    </row>
    <row r="27" spans="1:23" ht="13.5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  <c r="S27" s="92"/>
      <c r="T27" s="92"/>
      <c r="U27" s="92"/>
      <c r="V27" s="92"/>
      <c r="W27" s="92"/>
    </row>
    <row r="28" spans="1:23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  <c r="S28" s="92"/>
      <c r="T28" s="92"/>
      <c r="U28" s="92"/>
      <c r="V28" s="92"/>
      <c r="W28" s="92"/>
    </row>
    <row r="29" spans="1:23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</row>
  </sheetData>
  <mergeCells count="9">
    <mergeCell ref="A25:B25"/>
    <mergeCell ref="A26:B26"/>
    <mergeCell ref="A27:O27"/>
    <mergeCell ref="A28:O28"/>
    <mergeCell ref="A1:W1"/>
    <mergeCell ref="A2:W2"/>
    <mergeCell ref="I7:J7"/>
    <mergeCell ref="V7:W7"/>
    <mergeCell ref="A24:B24"/>
  </mergeCells>
  <pageMargins left="0.5" right="0.5" top="0.34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8"/>
  <sheetViews>
    <sheetView showGridLines="0" workbookViewId="0">
      <selection activeCell="B3" sqref="B1:B1048576"/>
    </sheetView>
  </sheetViews>
  <sheetFormatPr defaultColWidth="10.85546875" defaultRowHeight="10.5"/>
  <cols>
    <col min="1" max="1" width="15" style="1" customWidth="1"/>
    <col min="2" max="2" width="11.5703125" style="1" customWidth="1"/>
    <col min="3" max="12" width="3.85546875" style="1" customWidth="1"/>
    <col min="13" max="14" width="5.85546875" style="1" customWidth="1"/>
    <col min="15" max="23" width="3.85546875" style="1" customWidth="1"/>
    <col min="24" max="24" width="5.855468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6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12"/>
    </row>
    <row r="2" spans="1:26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15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17.100000000000001" customHeight="1">
      <c r="A4" s="17" t="s">
        <v>2</v>
      </c>
      <c r="B4" s="17"/>
      <c r="C4" s="17"/>
      <c r="D4" s="17"/>
      <c r="E4" s="17"/>
      <c r="F4" s="18"/>
      <c r="G4" s="17" t="s">
        <v>3</v>
      </c>
      <c r="H4" s="17"/>
      <c r="I4" s="17"/>
      <c r="J4" s="17"/>
      <c r="K4" s="17"/>
      <c r="L4" s="17"/>
      <c r="M4" s="18"/>
      <c r="N4" s="17"/>
      <c r="O4" s="18"/>
      <c r="P4" s="17" t="s">
        <v>4</v>
      </c>
      <c r="Q4" s="17"/>
      <c r="R4" s="17"/>
      <c r="S4" s="17"/>
      <c r="T4" s="17"/>
      <c r="U4" s="17"/>
      <c r="V4" s="17"/>
      <c r="W4" s="18"/>
      <c r="X4" s="17"/>
      <c r="Y4" s="17"/>
    </row>
    <row r="5" spans="1:26" ht="15" customHeight="1">
      <c r="A5" s="1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s="4" customFormat="1" ht="84.95" customHeight="1">
      <c r="A6" s="54"/>
      <c r="B6" s="54"/>
      <c r="C6" s="55" t="s">
        <v>14</v>
      </c>
      <c r="D6" s="55" t="s">
        <v>34</v>
      </c>
      <c r="E6" s="55" t="s">
        <v>35</v>
      </c>
      <c r="F6" s="56" t="s">
        <v>16</v>
      </c>
      <c r="G6" s="55" t="s">
        <v>7</v>
      </c>
      <c r="H6" s="55" t="s">
        <v>36</v>
      </c>
      <c r="I6" s="55" t="s">
        <v>15</v>
      </c>
      <c r="J6" s="55" t="s">
        <v>37</v>
      </c>
      <c r="K6" s="55" t="s">
        <v>17</v>
      </c>
      <c r="L6" s="56" t="s">
        <v>38</v>
      </c>
      <c r="M6" s="56" t="s">
        <v>11</v>
      </c>
      <c r="N6" s="57" t="s">
        <v>11</v>
      </c>
      <c r="O6" s="56" t="s">
        <v>14</v>
      </c>
      <c r="P6" s="56" t="s">
        <v>39</v>
      </c>
      <c r="Q6" s="56" t="s">
        <v>16</v>
      </c>
      <c r="R6" s="56" t="s">
        <v>16</v>
      </c>
      <c r="S6" s="55" t="s">
        <v>40</v>
      </c>
      <c r="T6" s="56" t="s">
        <v>7</v>
      </c>
      <c r="U6" s="56" t="s">
        <v>14</v>
      </c>
      <c r="V6" s="55" t="s">
        <v>41</v>
      </c>
      <c r="W6" s="57" t="s">
        <v>42</v>
      </c>
      <c r="X6" s="59" t="s">
        <v>11</v>
      </c>
      <c r="Y6" s="60" t="s">
        <v>11</v>
      </c>
      <c r="Z6" s="4" t="s">
        <v>11</v>
      </c>
    </row>
    <row r="7" spans="1:26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8" t="s">
        <v>11</v>
      </c>
      <c r="J7" s="8"/>
      <c r="K7" s="8"/>
      <c r="L7" s="8"/>
      <c r="M7" s="51" t="s">
        <v>43</v>
      </c>
      <c r="N7" s="53"/>
      <c r="O7" s="7" t="s">
        <v>11</v>
      </c>
      <c r="P7" s="8"/>
      <c r="Q7" s="8"/>
      <c r="R7" s="8"/>
      <c r="S7" s="8"/>
      <c r="T7" s="8"/>
      <c r="U7" s="8"/>
      <c r="V7" s="8"/>
      <c r="W7" s="8" t="s">
        <v>11</v>
      </c>
      <c r="X7" s="51" t="s">
        <v>44</v>
      </c>
      <c r="Y7" s="53"/>
    </row>
    <row r="8" spans="1:26" s="6" customFormat="1" ht="17.100000000000001" customHeight="1" thickBot="1">
      <c r="A8" s="96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5">
        <v>7</v>
      </c>
      <c r="J8" s="65">
        <v>8</v>
      </c>
      <c r="K8" s="66">
        <v>9</v>
      </c>
      <c r="L8" s="66">
        <v>10</v>
      </c>
      <c r="M8" s="67" t="s">
        <v>23</v>
      </c>
      <c r="N8" s="69" t="s">
        <v>24</v>
      </c>
      <c r="O8" s="97">
        <v>1</v>
      </c>
      <c r="P8" s="66">
        <v>2</v>
      </c>
      <c r="Q8" s="66">
        <v>3</v>
      </c>
      <c r="R8" s="66">
        <v>4</v>
      </c>
      <c r="S8" s="66">
        <v>5</v>
      </c>
      <c r="T8" s="66">
        <v>6</v>
      </c>
      <c r="U8" s="66">
        <v>7</v>
      </c>
      <c r="V8" s="66">
        <v>8</v>
      </c>
      <c r="W8" s="66">
        <v>9</v>
      </c>
      <c r="X8" s="67" t="s">
        <v>23</v>
      </c>
      <c r="Y8" s="69" t="s">
        <v>24</v>
      </c>
      <c r="Z8" s="98"/>
    </row>
    <row r="9" spans="1:26" s="6" customFormat="1" ht="17.100000000000001" customHeight="1" thickTop="1">
      <c r="A9" s="99" t="s">
        <v>25</v>
      </c>
      <c r="B9" s="63" t="s">
        <v>26</v>
      </c>
      <c r="C9" s="70">
        <v>6</v>
      </c>
      <c r="D9" s="71">
        <v>6</v>
      </c>
      <c r="E9" s="72">
        <v>6</v>
      </c>
      <c r="F9" s="72">
        <v>7</v>
      </c>
      <c r="G9" s="72">
        <v>8</v>
      </c>
      <c r="H9" s="72">
        <v>6</v>
      </c>
      <c r="I9" s="71">
        <v>9</v>
      </c>
      <c r="J9" s="71">
        <v>6</v>
      </c>
      <c r="K9" s="72">
        <v>6</v>
      </c>
      <c r="L9" s="72">
        <v>12</v>
      </c>
      <c r="M9" s="67">
        <f>SUM(C9:L9)</f>
        <v>72</v>
      </c>
      <c r="N9" s="73">
        <v>1</v>
      </c>
      <c r="O9" s="74">
        <v>4</v>
      </c>
      <c r="P9" s="72">
        <v>4</v>
      </c>
      <c r="Q9" s="72">
        <v>10</v>
      </c>
      <c r="R9" s="72">
        <v>8</v>
      </c>
      <c r="S9" s="72">
        <v>12</v>
      </c>
      <c r="T9" s="72">
        <v>12</v>
      </c>
      <c r="U9" s="72">
        <v>4</v>
      </c>
      <c r="V9" s="72">
        <v>6</v>
      </c>
      <c r="W9" s="71">
        <v>12</v>
      </c>
      <c r="X9" s="67">
        <f>SUM(O9:W9)</f>
        <v>72</v>
      </c>
      <c r="Y9" s="95">
        <v>1</v>
      </c>
      <c r="Z9" s="98"/>
    </row>
    <row r="10" spans="1:26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9"/>
      <c r="J10" s="79"/>
      <c r="K10" s="79"/>
      <c r="L10" s="79"/>
      <c r="M10" s="67">
        <f t="shared" ref="M10:M21" si="0">SUM(C10:L10)</f>
        <v>0</v>
      </c>
      <c r="N10" s="80">
        <f>M10/M$9</f>
        <v>0</v>
      </c>
      <c r="O10" s="90"/>
      <c r="P10" s="87"/>
      <c r="Q10" s="87"/>
      <c r="R10" s="87"/>
      <c r="S10" s="87"/>
      <c r="T10" s="87"/>
      <c r="U10" s="87"/>
      <c r="V10" s="87"/>
      <c r="W10" s="87"/>
      <c r="X10" s="67">
        <f t="shared" ref="X10:X21" si="1">SUM(O10:W10)</f>
        <v>0</v>
      </c>
      <c r="Y10" s="80">
        <f>X10/X$9</f>
        <v>0</v>
      </c>
      <c r="Z10" s="92"/>
    </row>
    <row r="11" spans="1:26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85"/>
      <c r="J11" s="85"/>
      <c r="K11" s="85"/>
      <c r="L11" s="85"/>
      <c r="M11" s="67">
        <f t="shared" si="0"/>
        <v>0</v>
      </c>
      <c r="N11" s="80">
        <f t="shared" ref="N11:N21" si="2">M11/M$9</f>
        <v>0</v>
      </c>
      <c r="O11" s="84"/>
      <c r="P11" s="85"/>
      <c r="Q11" s="85"/>
      <c r="R11" s="85"/>
      <c r="S11" s="85"/>
      <c r="T11" s="85"/>
      <c r="U11" s="85"/>
      <c r="V11" s="85"/>
      <c r="W11" s="85"/>
      <c r="X11" s="67">
        <f t="shared" si="1"/>
        <v>0</v>
      </c>
      <c r="Y11" s="80">
        <f t="shared" ref="Y11:Y21" si="3">X11/X$9</f>
        <v>0</v>
      </c>
      <c r="Z11" s="100"/>
    </row>
    <row r="12" spans="1:26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87"/>
      <c r="J12" s="87"/>
      <c r="K12" s="87"/>
      <c r="L12" s="87"/>
      <c r="M12" s="67">
        <f t="shared" si="0"/>
        <v>0</v>
      </c>
      <c r="N12" s="80">
        <f t="shared" si="2"/>
        <v>0</v>
      </c>
      <c r="O12" s="90"/>
      <c r="P12" s="87"/>
      <c r="Q12" s="87"/>
      <c r="R12" s="87"/>
      <c r="S12" s="87"/>
      <c r="T12" s="87"/>
      <c r="U12" s="87"/>
      <c r="V12" s="87"/>
      <c r="W12" s="87"/>
      <c r="X12" s="67">
        <f t="shared" si="1"/>
        <v>0</v>
      </c>
      <c r="Y12" s="80">
        <f t="shared" si="3"/>
        <v>0</v>
      </c>
      <c r="Z12" s="92"/>
    </row>
    <row r="13" spans="1:26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87"/>
      <c r="J13" s="87"/>
      <c r="K13" s="87"/>
      <c r="L13" s="87"/>
      <c r="M13" s="67">
        <f t="shared" si="0"/>
        <v>0</v>
      </c>
      <c r="N13" s="80">
        <f t="shared" si="2"/>
        <v>0</v>
      </c>
      <c r="O13" s="90"/>
      <c r="P13" s="87"/>
      <c r="Q13" s="87"/>
      <c r="R13" s="87"/>
      <c r="S13" s="87"/>
      <c r="T13" s="87"/>
      <c r="U13" s="87"/>
      <c r="V13" s="87"/>
      <c r="W13" s="87"/>
      <c r="X13" s="67">
        <f t="shared" si="1"/>
        <v>0</v>
      </c>
      <c r="Y13" s="80">
        <f t="shared" si="3"/>
        <v>0</v>
      </c>
      <c r="Z13" s="92"/>
    </row>
    <row r="14" spans="1:26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87"/>
      <c r="J14" s="87"/>
      <c r="K14" s="87"/>
      <c r="L14" s="87"/>
      <c r="M14" s="67">
        <f t="shared" si="0"/>
        <v>0</v>
      </c>
      <c r="N14" s="80">
        <f t="shared" si="2"/>
        <v>0</v>
      </c>
      <c r="O14" s="90"/>
      <c r="P14" s="87"/>
      <c r="Q14" s="87"/>
      <c r="R14" s="87"/>
      <c r="S14" s="87"/>
      <c r="T14" s="87"/>
      <c r="U14" s="87"/>
      <c r="V14" s="87"/>
      <c r="W14" s="87"/>
      <c r="X14" s="67">
        <f t="shared" si="1"/>
        <v>0</v>
      </c>
      <c r="Y14" s="80">
        <f t="shared" si="3"/>
        <v>0</v>
      </c>
      <c r="Z14" s="92"/>
    </row>
    <row r="15" spans="1:26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87"/>
      <c r="J15" s="87"/>
      <c r="K15" s="87"/>
      <c r="L15" s="87"/>
      <c r="M15" s="67">
        <f t="shared" si="0"/>
        <v>0</v>
      </c>
      <c r="N15" s="80">
        <f t="shared" si="2"/>
        <v>0</v>
      </c>
      <c r="O15" s="90"/>
      <c r="P15" s="87"/>
      <c r="Q15" s="87"/>
      <c r="R15" s="87"/>
      <c r="S15" s="87"/>
      <c r="T15" s="87"/>
      <c r="U15" s="87"/>
      <c r="V15" s="87"/>
      <c r="W15" s="87"/>
      <c r="X15" s="67">
        <f t="shared" si="1"/>
        <v>0</v>
      </c>
      <c r="Y15" s="80">
        <f t="shared" si="3"/>
        <v>0</v>
      </c>
      <c r="Z15" s="92"/>
    </row>
    <row r="16" spans="1:26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87"/>
      <c r="J16" s="87"/>
      <c r="K16" s="87"/>
      <c r="L16" s="87"/>
      <c r="M16" s="67">
        <f t="shared" si="0"/>
        <v>0</v>
      </c>
      <c r="N16" s="80">
        <f t="shared" si="2"/>
        <v>0</v>
      </c>
      <c r="O16" s="90"/>
      <c r="P16" s="87"/>
      <c r="Q16" s="87"/>
      <c r="R16" s="87"/>
      <c r="S16" s="87"/>
      <c r="T16" s="87"/>
      <c r="U16" s="87"/>
      <c r="V16" s="87"/>
      <c r="W16" s="87"/>
      <c r="X16" s="67">
        <f t="shared" si="1"/>
        <v>0</v>
      </c>
      <c r="Y16" s="80">
        <f t="shared" si="3"/>
        <v>0</v>
      </c>
      <c r="Z16" s="92"/>
    </row>
    <row r="17" spans="1:26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87"/>
      <c r="J17" s="87"/>
      <c r="K17" s="87"/>
      <c r="L17" s="87"/>
      <c r="M17" s="67">
        <f t="shared" si="0"/>
        <v>0</v>
      </c>
      <c r="N17" s="80">
        <f t="shared" si="2"/>
        <v>0</v>
      </c>
      <c r="O17" s="90"/>
      <c r="P17" s="87"/>
      <c r="Q17" s="87"/>
      <c r="R17" s="87"/>
      <c r="S17" s="87"/>
      <c r="T17" s="87"/>
      <c r="U17" s="87"/>
      <c r="V17" s="87"/>
      <c r="W17" s="87"/>
      <c r="X17" s="67">
        <f t="shared" si="1"/>
        <v>0</v>
      </c>
      <c r="Y17" s="80">
        <f t="shared" si="3"/>
        <v>0</v>
      </c>
      <c r="Z17" s="92"/>
    </row>
    <row r="18" spans="1:26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87"/>
      <c r="J18" s="87"/>
      <c r="K18" s="87"/>
      <c r="L18" s="87"/>
      <c r="M18" s="67">
        <f t="shared" si="0"/>
        <v>0</v>
      </c>
      <c r="N18" s="80">
        <f t="shared" si="2"/>
        <v>0</v>
      </c>
      <c r="O18" s="90"/>
      <c r="P18" s="87"/>
      <c r="Q18" s="87"/>
      <c r="R18" s="87"/>
      <c r="S18" s="87"/>
      <c r="T18" s="87"/>
      <c r="U18" s="87"/>
      <c r="V18" s="87"/>
      <c r="W18" s="87"/>
      <c r="X18" s="67">
        <f t="shared" si="1"/>
        <v>0</v>
      </c>
      <c r="Y18" s="80">
        <f t="shared" si="3"/>
        <v>0</v>
      </c>
      <c r="Z18" s="92"/>
    </row>
    <row r="19" spans="1:26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87"/>
      <c r="J19" s="87"/>
      <c r="K19" s="87"/>
      <c r="L19" s="87"/>
      <c r="M19" s="67">
        <f t="shared" si="0"/>
        <v>0</v>
      </c>
      <c r="N19" s="80">
        <f t="shared" si="2"/>
        <v>0</v>
      </c>
      <c r="O19" s="90"/>
      <c r="P19" s="87"/>
      <c r="Q19" s="87"/>
      <c r="R19" s="87"/>
      <c r="S19" s="87"/>
      <c r="T19" s="87"/>
      <c r="U19" s="87"/>
      <c r="V19" s="87"/>
      <c r="W19" s="87"/>
      <c r="X19" s="67">
        <f t="shared" si="1"/>
        <v>0</v>
      </c>
      <c r="Y19" s="80">
        <f t="shared" si="3"/>
        <v>0</v>
      </c>
      <c r="Z19" s="92"/>
    </row>
    <row r="20" spans="1:26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87"/>
      <c r="J20" s="87"/>
      <c r="K20" s="87"/>
      <c r="L20" s="87"/>
      <c r="M20" s="67">
        <f t="shared" si="0"/>
        <v>0</v>
      </c>
      <c r="N20" s="80">
        <f t="shared" si="2"/>
        <v>0</v>
      </c>
      <c r="O20" s="90"/>
      <c r="P20" s="87"/>
      <c r="Q20" s="87"/>
      <c r="R20" s="87"/>
      <c r="S20" s="87"/>
      <c r="T20" s="87"/>
      <c r="U20" s="87"/>
      <c r="V20" s="87"/>
      <c r="W20" s="87"/>
      <c r="X20" s="67">
        <f t="shared" si="1"/>
        <v>0</v>
      </c>
      <c r="Y20" s="80">
        <f t="shared" si="3"/>
        <v>0</v>
      </c>
      <c r="Z20" s="92"/>
    </row>
    <row r="21" spans="1:26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87"/>
      <c r="J21" s="87"/>
      <c r="K21" s="87"/>
      <c r="L21" s="87"/>
      <c r="M21" s="67">
        <f t="shared" si="0"/>
        <v>0</v>
      </c>
      <c r="N21" s="80">
        <f t="shared" si="2"/>
        <v>0</v>
      </c>
      <c r="O21" s="90"/>
      <c r="P21" s="87"/>
      <c r="Q21" s="87"/>
      <c r="R21" s="87"/>
      <c r="S21" s="87"/>
      <c r="T21" s="87"/>
      <c r="U21" s="87"/>
      <c r="V21" s="87"/>
      <c r="W21" s="87"/>
      <c r="X21" s="67">
        <f t="shared" si="1"/>
        <v>0</v>
      </c>
      <c r="Y21" s="80">
        <f t="shared" si="3"/>
        <v>0</v>
      </c>
      <c r="Z21" s="92"/>
    </row>
    <row r="22" spans="1:26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 t="s">
        <v>11</v>
      </c>
      <c r="W22" s="92"/>
      <c r="X22" s="92"/>
      <c r="Y22" s="92" t="s">
        <v>45</v>
      </c>
      <c r="Z22" s="92"/>
    </row>
    <row r="23" spans="1:26" ht="12.75">
      <c r="A23" s="19" t="s">
        <v>28</v>
      </c>
      <c r="B23" s="20"/>
      <c r="C23" s="21"/>
      <c r="D23" s="22"/>
      <c r="E23" s="22"/>
      <c r="F23" s="22"/>
      <c r="G23" s="22"/>
      <c r="H23" s="22"/>
      <c r="I23" s="22"/>
      <c r="J23" s="22"/>
      <c r="K23" s="22"/>
      <c r="L23" s="22"/>
      <c r="M23" s="23"/>
      <c r="N23" s="44"/>
      <c r="O23" s="35"/>
      <c r="P23" s="23"/>
      <c r="Q23" s="23"/>
      <c r="R23" s="23"/>
      <c r="S23" s="23"/>
      <c r="T23" s="23"/>
      <c r="U23" s="23"/>
      <c r="V23" s="23"/>
      <c r="W23" s="23"/>
      <c r="X23" s="32"/>
      <c r="Y23" s="93"/>
      <c r="Z23" s="92"/>
    </row>
    <row r="24" spans="1:26" ht="12.75">
      <c r="A24" s="47" t="s">
        <v>29</v>
      </c>
      <c r="B24" s="47"/>
      <c r="C24" s="24"/>
      <c r="D24" s="25"/>
      <c r="E24" s="25"/>
      <c r="F24" s="25"/>
      <c r="G24" s="25"/>
      <c r="H24" s="25"/>
      <c r="I24" s="25"/>
      <c r="J24" s="25"/>
      <c r="K24" s="25"/>
      <c r="L24" s="25"/>
      <c r="M24" s="26"/>
      <c r="N24" s="38"/>
      <c r="O24" s="36"/>
      <c r="P24" s="26"/>
      <c r="Q24" s="26"/>
      <c r="R24" s="26"/>
      <c r="S24" s="26"/>
      <c r="T24" s="26"/>
      <c r="U24" s="26"/>
      <c r="V24" s="26"/>
      <c r="W24" s="26"/>
      <c r="X24" s="33"/>
      <c r="Y24" s="93"/>
      <c r="Z24" s="92"/>
    </row>
    <row r="25" spans="1:26" ht="12.75">
      <c r="A25" s="47" t="s">
        <v>30</v>
      </c>
      <c r="B25" s="4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9"/>
      <c r="N25" s="38"/>
      <c r="O25" s="37"/>
      <c r="P25" s="29"/>
      <c r="Q25" s="29"/>
      <c r="R25" s="29"/>
      <c r="S25" s="29"/>
      <c r="T25" s="29"/>
      <c r="U25" s="29"/>
      <c r="V25" s="29"/>
      <c r="W25" s="29"/>
      <c r="X25" s="34"/>
      <c r="Y25" s="92"/>
      <c r="Z25" s="92"/>
    </row>
    <row r="26" spans="1:26" ht="12.75">
      <c r="A26" s="48" t="s">
        <v>31</v>
      </c>
      <c r="B26" s="48"/>
      <c r="C26" s="30">
        <f>IFERROR(C24/C25, 0%)</f>
        <v>0</v>
      </c>
      <c r="D26" s="30">
        <f t="shared" ref="D26:M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0">
        <f t="shared" si="4"/>
        <v>0</v>
      </c>
      <c r="K26" s="30">
        <f t="shared" si="4"/>
        <v>0</v>
      </c>
      <c r="L26" s="30">
        <f t="shared" si="4"/>
        <v>0</v>
      </c>
      <c r="M26" s="30">
        <f t="shared" si="4"/>
        <v>0</v>
      </c>
      <c r="N26" s="39"/>
      <c r="O26" s="30">
        <f>IFERROR(O24/O25, 0%)</f>
        <v>0</v>
      </c>
      <c r="P26" s="30">
        <f t="shared" ref="P26:X26" si="5">IFERROR(P24/P25, 0%)</f>
        <v>0</v>
      </c>
      <c r="Q26" s="30">
        <f t="shared" si="5"/>
        <v>0</v>
      </c>
      <c r="R26" s="30">
        <f t="shared" si="5"/>
        <v>0</v>
      </c>
      <c r="S26" s="30">
        <f t="shared" si="5"/>
        <v>0</v>
      </c>
      <c r="T26" s="30">
        <f t="shared" si="5"/>
        <v>0</v>
      </c>
      <c r="U26" s="30">
        <f t="shared" si="5"/>
        <v>0</v>
      </c>
      <c r="V26" s="30">
        <f t="shared" si="5"/>
        <v>0</v>
      </c>
      <c r="W26" s="30">
        <f t="shared" si="5"/>
        <v>0</v>
      </c>
      <c r="X26" s="30">
        <f t="shared" si="5"/>
        <v>0</v>
      </c>
      <c r="Y26" s="92"/>
      <c r="Z26" s="92"/>
    </row>
    <row r="27" spans="1:26" ht="13.5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</row>
    <row r="28" spans="1:26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</row>
  </sheetData>
  <mergeCells count="9">
    <mergeCell ref="A25:B25"/>
    <mergeCell ref="A26:B26"/>
    <mergeCell ref="A27:O27"/>
    <mergeCell ref="A28:O28"/>
    <mergeCell ref="A1:Y1"/>
    <mergeCell ref="A2:Y2"/>
    <mergeCell ref="M7:N7"/>
    <mergeCell ref="X7:Y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8"/>
  <sheetViews>
    <sheetView showGridLines="0" workbookViewId="0">
      <selection activeCell="B44" sqref="B44"/>
    </sheetView>
  </sheetViews>
  <sheetFormatPr defaultColWidth="10.85546875" defaultRowHeight="10.5"/>
  <cols>
    <col min="1" max="1" width="20.85546875" style="1" customWidth="1"/>
    <col min="2" max="2" width="11.42578125" style="1" customWidth="1"/>
    <col min="3" max="9" width="5.140625" style="1" customWidth="1"/>
    <col min="10" max="11" width="6.85546875" style="1" customWidth="1"/>
    <col min="12" max="16" width="5.140625" style="1" customWidth="1"/>
    <col min="17" max="18" width="6.85546875" style="1" customWidth="1"/>
    <col min="19" max="19" width="5.140625" style="1" customWidth="1"/>
    <col min="20" max="20" width="4.140625" style="1" customWidth="1"/>
    <col min="21" max="16384" width="10.85546875" style="1"/>
  </cols>
  <sheetData>
    <row r="1" spans="1:19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12"/>
    </row>
    <row r="2" spans="1:19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14"/>
    </row>
    <row r="3" spans="1:1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17.100000000000001" customHeight="1">
      <c r="A4" s="17" t="s">
        <v>2</v>
      </c>
      <c r="B4" s="17"/>
      <c r="C4" s="17"/>
      <c r="D4" s="17"/>
      <c r="E4" s="17"/>
      <c r="F4" s="17" t="s">
        <v>3</v>
      </c>
      <c r="G4" s="18"/>
      <c r="H4" s="17"/>
      <c r="I4" s="17"/>
      <c r="J4" s="17"/>
      <c r="K4" s="17"/>
      <c r="L4" s="17"/>
      <c r="M4" s="17" t="s">
        <v>4</v>
      </c>
      <c r="N4" s="18"/>
      <c r="O4" s="18"/>
      <c r="P4" s="17"/>
      <c r="Q4" s="17"/>
      <c r="R4" s="17"/>
    </row>
    <row r="5" spans="1:19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9" s="4" customFormat="1" ht="84.95" customHeight="1">
      <c r="A6" s="54"/>
      <c r="B6" s="54"/>
      <c r="C6" s="55" t="s">
        <v>46</v>
      </c>
      <c r="D6" s="55" t="s">
        <v>47</v>
      </c>
      <c r="E6" s="55" t="s">
        <v>40</v>
      </c>
      <c r="F6" s="56" t="s">
        <v>14</v>
      </c>
      <c r="G6" s="55" t="s">
        <v>48</v>
      </c>
      <c r="H6" s="55" t="s">
        <v>15</v>
      </c>
      <c r="I6" s="56" t="s">
        <v>12</v>
      </c>
      <c r="J6" s="56" t="s">
        <v>11</v>
      </c>
      <c r="K6" s="57" t="s">
        <v>11</v>
      </c>
      <c r="L6" s="56" t="s">
        <v>49</v>
      </c>
      <c r="M6" s="55" t="s">
        <v>15</v>
      </c>
      <c r="N6" s="55" t="s">
        <v>14</v>
      </c>
      <c r="O6" s="57" t="s">
        <v>47</v>
      </c>
      <c r="P6" s="57" t="s">
        <v>50</v>
      </c>
      <c r="Q6" s="59" t="s">
        <v>11</v>
      </c>
      <c r="R6" s="60" t="s">
        <v>11</v>
      </c>
      <c r="S6" s="61"/>
    </row>
    <row r="7" spans="1:19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8" t="s">
        <v>11</v>
      </c>
      <c r="J7" s="51" t="s">
        <v>51</v>
      </c>
      <c r="K7" s="53"/>
      <c r="L7" s="7"/>
      <c r="M7" s="8" t="s">
        <v>11</v>
      </c>
      <c r="N7" s="8"/>
      <c r="O7" s="8"/>
      <c r="P7" s="8"/>
      <c r="Q7" s="51" t="s">
        <v>52</v>
      </c>
      <c r="R7" s="53"/>
    </row>
    <row r="8" spans="1:19" s="6" customFormat="1" ht="17.100000000000001" customHeight="1" thickBot="1">
      <c r="A8" s="96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5">
        <v>7</v>
      </c>
      <c r="J8" s="101" t="s">
        <v>23</v>
      </c>
      <c r="K8" s="69" t="s">
        <v>24</v>
      </c>
      <c r="L8" s="97">
        <v>1</v>
      </c>
      <c r="M8" s="66">
        <v>2</v>
      </c>
      <c r="N8" s="66">
        <v>3</v>
      </c>
      <c r="O8" s="66">
        <v>4</v>
      </c>
      <c r="P8" s="66">
        <v>5</v>
      </c>
      <c r="Q8" s="67" t="s">
        <v>23</v>
      </c>
      <c r="R8" s="69" t="s">
        <v>24</v>
      </c>
    </row>
    <row r="9" spans="1:19" s="6" customFormat="1" ht="17.100000000000001" customHeight="1" thickTop="1">
      <c r="A9" s="99" t="s">
        <v>25</v>
      </c>
      <c r="B9" s="63" t="s">
        <v>26</v>
      </c>
      <c r="C9" s="70">
        <v>12</v>
      </c>
      <c r="D9" s="71">
        <v>6</v>
      </c>
      <c r="E9" s="72">
        <v>9</v>
      </c>
      <c r="F9" s="72">
        <v>6</v>
      </c>
      <c r="G9" s="72">
        <v>8</v>
      </c>
      <c r="H9" s="72">
        <v>10</v>
      </c>
      <c r="I9" s="71">
        <v>4</v>
      </c>
      <c r="J9" s="101">
        <f>SUM(C9:I9)</f>
        <v>55</v>
      </c>
      <c r="K9" s="73">
        <v>1</v>
      </c>
      <c r="L9" s="74">
        <v>8</v>
      </c>
      <c r="M9" s="72">
        <v>9</v>
      </c>
      <c r="N9" s="72">
        <v>8</v>
      </c>
      <c r="O9" s="72">
        <v>6</v>
      </c>
      <c r="P9" s="72">
        <v>8</v>
      </c>
      <c r="Q9" s="67">
        <f>SUM(L9:P9)</f>
        <v>39</v>
      </c>
      <c r="R9" s="95">
        <v>1</v>
      </c>
    </row>
    <row r="10" spans="1:19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9"/>
      <c r="J10" s="101">
        <f t="shared" ref="J10:J21" si="0">SUM(C10:I10)</f>
        <v>0</v>
      </c>
      <c r="K10" s="80">
        <f>J10/J$9</f>
        <v>0</v>
      </c>
      <c r="L10" s="90"/>
      <c r="M10" s="87"/>
      <c r="N10" s="87"/>
      <c r="O10" s="87"/>
      <c r="P10" s="87"/>
      <c r="Q10" s="67">
        <f t="shared" ref="Q10:Q21" si="1">SUM(L10:P10)</f>
        <v>0</v>
      </c>
      <c r="R10" s="80">
        <f>Q10/Q$9</f>
        <v>0</v>
      </c>
    </row>
    <row r="11" spans="1:19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85"/>
      <c r="J11" s="101">
        <f t="shared" si="0"/>
        <v>0</v>
      </c>
      <c r="K11" s="80">
        <f t="shared" ref="K11:K21" si="2">J11/J$9</f>
        <v>0</v>
      </c>
      <c r="L11" s="84"/>
      <c r="M11" s="85"/>
      <c r="N11" s="85"/>
      <c r="O11" s="85"/>
      <c r="P11" s="85"/>
      <c r="Q11" s="67">
        <f t="shared" si="1"/>
        <v>0</v>
      </c>
      <c r="R11" s="80">
        <f t="shared" ref="R11:R21" si="3">Q11/Q$9</f>
        <v>0</v>
      </c>
    </row>
    <row r="12" spans="1:19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87"/>
      <c r="J12" s="101">
        <f t="shared" si="0"/>
        <v>0</v>
      </c>
      <c r="K12" s="80">
        <f t="shared" si="2"/>
        <v>0</v>
      </c>
      <c r="L12" s="90"/>
      <c r="M12" s="87"/>
      <c r="N12" s="87"/>
      <c r="O12" s="87"/>
      <c r="P12" s="87"/>
      <c r="Q12" s="67">
        <f t="shared" si="1"/>
        <v>0</v>
      </c>
      <c r="R12" s="80">
        <f t="shared" si="3"/>
        <v>0</v>
      </c>
    </row>
    <row r="13" spans="1:19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87"/>
      <c r="J13" s="101">
        <f t="shared" si="0"/>
        <v>0</v>
      </c>
      <c r="K13" s="80">
        <f t="shared" si="2"/>
        <v>0</v>
      </c>
      <c r="L13" s="90"/>
      <c r="M13" s="87"/>
      <c r="N13" s="87"/>
      <c r="O13" s="87"/>
      <c r="P13" s="87"/>
      <c r="Q13" s="67">
        <f t="shared" si="1"/>
        <v>0</v>
      </c>
      <c r="R13" s="80">
        <f t="shared" si="3"/>
        <v>0</v>
      </c>
    </row>
    <row r="14" spans="1:19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87"/>
      <c r="J14" s="101">
        <f t="shared" si="0"/>
        <v>0</v>
      </c>
      <c r="K14" s="80">
        <f t="shared" si="2"/>
        <v>0</v>
      </c>
      <c r="L14" s="90"/>
      <c r="M14" s="87"/>
      <c r="N14" s="87"/>
      <c r="O14" s="87"/>
      <c r="P14" s="87"/>
      <c r="Q14" s="67">
        <f t="shared" si="1"/>
        <v>0</v>
      </c>
      <c r="R14" s="80">
        <f t="shared" si="3"/>
        <v>0</v>
      </c>
    </row>
    <row r="15" spans="1:19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87"/>
      <c r="J15" s="101">
        <f t="shared" si="0"/>
        <v>0</v>
      </c>
      <c r="K15" s="80">
        <f t="shared" si="2"/>
        <v>0</v>
      </c>
      <c r="L15" s="90"/>
      <c r="M15" s="87"/>
      <c r="N15" s="87"/>
      <c r="O15" s="87"/>
      <c r="P15" s="87"/>
      <c r="Q15" s="67">
        <f t="shared" si="1"/>
        <v>0</v>
      </c>
      <c r="R15" s="80">
        <f t="shared" si="3"/>
        <v>0</v>
      </c>
    </row>
    <row r="16" spans="1:19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87"/>
      <c r="J16" s="101">
        <f t="shared" si="0"/>
        <v>0</v>
      </c>
      <c r="K16" s="80">
        <f t="shared" si="2"/>
        <v>0</v>
      </c>
      <c r="L16" s="90"/>
      <c r="M16" s="87"/>
      <c r="N16" s="87"/>
      <c r="O16" s="87"/>
      <c r="P16" s="87"/>
      <c r="Q16" s="67">
        <f t="shared" si="1"/>
        <v>0</v>
      </c>
      <c r="R16" s="80">
        <f t="shared" si="3"/>
        <v>0</v>
      </c>
    </row>
    <row r="17" spans="1:23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87"/>
      <c r="J17" s="101">
        <f t="shared" si="0"/>
        <v>0</v>
      </c>
      <c r="K17" s="80">
        <f t="shared" si="2"/>
        <v>0</v>
      </c>
      <c r="L17" s="90"/>
      <c r="M17" s="87"/>
      <c r="N17" s="87"/>
      <c r="O17" s="87"/>
      <c r="P17" s="87"/>
      <c r="Q17" s="67">
        <f t="shared" si="1"/>
        <v>0</v>
      </c>
      <c r="R17" s="80">
        <f t="shared" si="3"/>
        <v>0</v>
      </c>
    </row>
    <row r="18" spans="1:23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87"/>
      <c r="J18" s="101">
        <f t="shared" si="0"/>
        <v>0</v>
      </c>
      <c r="K18" s="80">
        <f t="shared" si="2"/>
        <v>0</v>
      </c>
      <c r="L18" s="90"/>
      <c r="M18" s="87"/>
      <c r="N18" s="87"/>
      <c r="O18" s="87"/>
      <c r="P18" s="87"/>
      <c r="Q18" s="67">
        <f t="shared" si="1"/>
        <v>0</v>
      </c>
      <c r="R18" s="80">
        <f t="shared" si="3"/>
        <v>0</v>
      </c>
    </row>
    <row r="19" spans="1:23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87"/>
      <c r="J19" s="101">
        <f t="shared" si="0"/>
        <v>0</v>
      </c>
      <c r="K19" s="80">
        <f t="shared" si="2"/>
        <v>0</v>
      </c>
      <c r="L19" s="90"/>
      <c r="M19" s="87"/>
      <c r="N19" s="87"/>
      <c r="O19" s="87"/>
      <c r="P19" s="87"/>
      <c r="Q19" s="67">
        <f t="shared" si="1"/>
        <v>0</v>
      </c>
      <c r="R19" s="80">
        <f t="shared" si="3"/>
        <v>0</v>
      </c>
    </row>
    <row r="20" spans="1:23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87"/>
      <c r="J20" s="101">
        <f t="shared" si="0"/>
        <v>0</v>
      </c>
      <c r="K20" s="80">
        <f t="shared" si="2"/>
        <v>0</v>
      </c>
      <c r="L20" s="90"/>
      <c r="M20" s="87"/>
      <c r="N20" s="87"/>
      <c r="O20" s="87"/>
      <c r="P20" s="87"/>
      <c r="Q20" s="67">
        <f t="shared" si="1"/>
        <v>0</v>
      </c>
      <c r="R20" s="80">
        <f t="shared" si="3"/>
        <v>0</v>
      </c>
    </row>
    <row r="21" spans="1:23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87"/>
      <c r="J21" s="101">
        <f t="shared" si="0"/>
        <v>0</v>
      </c>
      <c r="K21" s="80">
        <f t="shared" si="2"/>
        <v>0</v>
      </c>
      <c r="L21" s="90"/>
      <c r="M21" s="87"/>
      <c r="N21" s="87"/>
      <c r="O21" s="87"/>
      <c r="P21" s="87"/>
      <c r="Q21" s="67">
        <f t="shared" si="1"/>
        <v>0</v>
      </c>
      <c r="R21" s="80">
        <f t="shared" si="3"/>
        <v>0</v>
      </c>
    </row>
    <row r="22" spans="1:23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 t="s">
        <v>11</v>
      </c>
      <c r="P22" s="92"/>
      <c r="Q22" s="92"/>
      <c r="R22" s="92" t="s">
        <v>53</v>
      </c>
    </row>
    <row r="23" spans="1:23" ht="9.75" customHeight="1">
      <c r="A23" s="19" t="s">
        <v>28</v>
      </c>
      <c r="B23" s="20"/>
      <c r="C23" s="21"/>
      <c r="D23" s="22"/>
      <c r="E23" s="22"/>
      <c r="F23" s="22"/>
      <c r="G23" s="22"/>
      <c r="H23" s="22"/>
      <c r="I23" s="22"/>
      <c r="J23" s="23"/>
      <c r="K23" s="44"/>
      <c r="L23" s="21"/>
      <c r="M23" s="22"/>
      <c r="N23" s="23"/>
      <c r="O23" s="23"/>
      <c r="P23" s="23"/>
      <c r="Q23" s="32"/>
      <c r="R23" s="93"/>
      <c r="S23" s="16"/>
      <c r="T23" s="16"/>
      <c r="U23" s="16"/>
      <c r="V23" s="16"/>
      <c r="W23" s="16"/>
    </row>
    <row r="24" spans="1:23" ht="12.75">
      <c r="A24" s="47" t="s">
        <v>29</v>
      </c>
      <c r="B24" s="47"/>
      <c r="C24" s="24"/>
      <c r="D24" s="25"/>
      <c r="E24" s="25"/>
      <c r="F24" s="25"/>
      <c r="G24" s="25"/>
      <c r="H24" s="25"/>
      <c r="I24" s="25"/>
      <c r="J24" s="26"/>
      <c r="K24" s="38"/>
      <c r="L24" s="24"/>
      <c r="M24" s="25"/>
      <c r="N24" s="26"/>
      <c r="O24" s="26"/>
      <c r="P24" s="26"/>
      <c r="Q24" s="33"/>
      <c r="R24" s="93"/>
      <c r="S24" s="16"/>
      <c r="T24" s="16"/>
      <c r="U24" s="16"/>
      <c r="V24" s="16"/>
      <c r="W24" s="16"/>
    </row>
    <row r="25" spans="1:23" ht="12.75">
      <c r="A25" s="47" t="s">
        <v>30</v>
      </c>
      <c r="B25" s="47"/>
      <c r="C25" s="27"/>
      <c r="D25" s="28"/>
      <c r="E25" s="28"/>
      <c r="F25" s="28"/>
      <c r="G25" s="28"/>
      <c r="H25" s="28"/>
      <c r="I25" s="28"/>
      <c r="J25" s="29"/>
      <c r="K25" s="38"/>
      <c r="L25" s="27"/>
      <c r="M25" s="28"/>
      <c r="N25" s="29"/>
      <c r="O25" s="29"/>
      <c r="P25" s="29"/>
      <c r="Q25" s="34"/>
      <c r="R25" s="92"/>
    </row>
    <row r="26" spans="1:23" ht="12.75">
      <c r="A26" s="48" t="s">
        <v>31</v>
      </c>
      <c r="B26" s="48"/>
      <c r="C26" s="30">
        <f>IFERROR(C24/C25, 0%)</f>
        <v>0</v>
      </c>
      <c r="D26" s="30">
        <f t="shared" ref="D26:J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0">
        <f t="shared" si="4"/>
        <v>0</v>
      </c>
      <c r="K26" s="39"/>
      <c r="L26" s="30">
        <f>IFERROR(L24/L25, 0%)</f>
        <v>0</v>
      </c>
      <c r="M26" s="30">
        <f t="shared" ref="M26:Q26" si="5">IFERROR(M24/M25, 0%)</f>
        <v>0</v>
      </c>
      <c r="N26" s="30">
        <f t="shared" si="5"/>
        <v>0</v>
      </c>
      <c r="O26" s="30">
        <f t="shared" si="5"/>
        <v>0</v>
      </c>
      <c r="P26" s="30">
        <f t="shared" si="5"/>
        <v>0</v>
      </c>
      <c r="Q26" s="30">
        <f t="shared" si="5"/>
        <v>0</v>
      </c>
      <c r="R26" s="92"/>
    </row>
    <row r="27" spans="1:23" ht="12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</row>
    <row r="28" spans="1:23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</row>
  </sheetData>
  <mergeCells count="9">
    <mergeCell ref="A25:B25"/>
    <mergeCell ref="A26:B26"/>
    <mergeCell ref="A27:O27"/>
    <mergeCell ref="A28:O28"/>
    <mergeCell ref="A1:R1"/>
    <mergeCell ref="A2:R2"/>
    <mergeCell ref="J7:K7"/>
    <mergeCell ref="Q7:R7"/>
    <mergeCell ref="A24:B24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28"/>
  <sheetViews>
    <sheetView showGridLines="0" workbookViewId="0">
      <selection activeCell="W16" sqref="W16"/>
    </sheetView>
  </sheetViews>
  <sheetFormatPr defaultColWidth="10.85546875" defaultRowHeight="10.5"/>
  <cols>
    <col min="1" max="1" width="14.140625" style="1" customWidth="1"/>
    <col min="2" max="2" width="11.5703125" style="1" customWidth="1"/>
    <col min="3" max="10" width="4" style="1" customWidth="1"/>
    <col min="11" max="12" width="5.85546875" style="1" customWidth="1"/>
    <col min="13" max="22" width="4" style="1" customWidth="1"/>
    <col min="23" max="24" width="5.85546875" style="1" customWidth="1"/>
    <col min="25" max="16384" width="10.85546875" style="1"/>
  </cols>
  <sheetData>
    <row r="1" spans="1:25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5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5" ht="17.100000000000001" customHeight="1">
      <c r="A4" s="17" t="s">
        <v>2</v>
      </c>
      <c r="B4" s="17"/>
      <c r="C4" s="17"/>
      <c r="D4" s="17"/>
      <c r="E4" s="17"/>
      <c r="F4" s="18"/>
      <c r="G4" s="17" t="s">
        <v>3</v>
      </c>
      <c r="H4" s="18"/>
      <c r="I4" s="18"/>
      <c r="J4" s="18"/>
      <c r="K4" s="17"/>
      <c r="L4" s="17"/>
      <c r="M4" s="17"/>
      <c r="N4" s="18"/>
      <c r="O4" s="18"/>
      <c r="P4" s="17" t="s">
        <v>4</v>
      </c>
      <c r="Q4" s="17"/>
      <c r="R4" s="18"/>
      <c r="S4" s="17"/>
      <c r="T4" s="17"/>
      <c r="U4" s="17"/>
      <c r="V4" s="18"/>
      <c r="W4" s="18"/>
      <c r="X4" s="18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5" s="4" customFormat="1" ht="84.95" customHeight="1">
      <c r="A6" s="54"/>
      <c r="B6" s="54"/>
      <c r="C6" s="55" t="s">
        <v>49</v>
      </c>
      <c r="D6" s="55" t="s">
        <v>54</v>
      </c>
      <c r="E6" s="55" t="s">
        <v>47</v>
      </c>
      <c r="F6" s="55" t="s">
        <v>14</v>
      </c>
      <c r="G6" s="55" t="s">
        <v>55</v>
      </c>
      <c r="H6" s="55" t="s">
        <v>56</v>
      </c>
      <c r="I6" s="56" t="s">
        <v>57</v>
      </c>
      <c r="J6" s="55" t="s">
        <v>58</v>
      </c>
      <c r="K6" s="56" t="s">
        <v>11</v>
      </c>
      <c r="L6" s="57" t="s">
        <v>11</v>
      </c>
      <c r="M6" s="56" t="s">
        <v>59</v>
      </c>
      <c r="N6" s="56" t="s">
        <v>60</v>
      </c>
      <c r="O6" s="56" t="s">
        <v>40</v>
      </c>
      <c r="P6" s="56" t="s">
        <v>12</v>
      </c>
      <c r="Q6" s="56" t="s">
        <v>7</v>
      </c>
      <c r="R6" s="55" t="s">
        <v>61</v>
      </c>
      <c r="S6" s="55" t="s">
        <v>62</v>
      </c>
      <c r="T6" s="57" t="s">
        <v>14</v>
      </c>
      <c r="U6" s="56" t="s">
        <v>47</v>
      </c>
      <c r="V6" s="56" t="s">
        <v>63</v>
      </c>
      <c r="W6" s="59" t="s">
        <v>11</v>
      </c>
      <c r="X6" s="60" t="s">
        <v>11</v>
      </c>
      <c r="Y6" s="4" t="s">
        <v>11</v>
      </c>
    </row>
    <row r="7" spans="1:25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8"/>
      <c r="J7" s="8"/>
      <c r="K7" s="51" t="s">
        <v>64</v>
      </c>
      <c r="L7" s="53"/>
      <c r="M7" s="7"/>
      <c r="N7" s="10"/>
      <c r="O7" s="10"/>
      <c r="P7" s="10"/>
      <c r="Q7" s="10"/>
      <c r="R7" s="8" t="s">
        <v>11</v>
      </c>
      <c r="S7" s="8"/>
      <c r="T7" s="8"/>
      <c r="U7" s="8"/>
      <c r="V7" s="8"/>
      <c r="W7" s="51" t="s">
        <v>65</v>
      </c>
      <c r="X7" s="53"/>
    </row>
    <row r="8" spans="1:25" s="6" customFormat="1" ht="17.100000000000001" customHeight="1" thickBot="1">
      <c r="A8" s="96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6">
        <v>7</v>
      </c>
      <c r="J8" s="66">
        <v>8</v>
      </c>
      <c r="K8" s="101" t="s">
        <v>23</v>
      </c>
      <c r="L8" s="68" t="s">
        <v>24</v>
      </c>
      <c r="M8" s="66">
        <v>1</v>
      </c>
      <c r="N8" s="66">
        <v>2</v>
      </c>
      <c r="O8" s="66">
        <v>3</v>
      </c>
      <c r="P8" s="66">
        <v>4</v>
      </c>
      <c r="Q8" s="66">
        <v>5</v>
      </c>
      <c r="R8" s="66">
        <v>6</v>
      </c>
      <c r="S8" s="66">
        <v>7</v>
      </c>
      <c r="T8" s="66">
        <v>8</v>
      </c>
      <c r="U8" s="66">
        <v>9</v>
      </c>
      <c r="V8" s="66">
        <v>10</v>
      </c>
      <c r="W8" s="67" t="s">
        <v>23</v>
      </c>
      <c r="X8" s="69" t="s">
        <v>24</v>
      </c>
    </row>
    <row r="9" spans="1:25" s="6" customFormat="1" ht="17.100000000000001" customHeight="1" thickTop="1">
      <c r="A9" s="99" t="s">
        <v>25</v>
      </c>
      <c r="B9" s="63" t="s">
        <v>26</v>
      </c>
      <c r="C9" s="70">
        <v>12</v>
      </c>
      <c r="D9" s="71">
        <v>6</v>
      </c>
      <c r="E9" s="72">
        <v>9</v>
      </c>
      <c r="F9" s="72">
        <v>9</v>
      </c>
      <c r="G9" s="72">
        <v>4</v>
      </c>
      <c r="H9" s="72">
        <v>4</v>
      </c>
      <c r="I9" s="72">
        <v>4</v>
      </c>
      <c r="J9" s="72">
        <v>8</v>
      </c>
      <c r="K9" s="101">
        <f>SUM(C9:J9)</f>
        <v>56</v>
      </c>
      <c r="L9" s="73">
        <v>1</v>
      </c>
      <c r="M9" s="74">
        <v>9</v>
      </c>
      <c r="N9" s="75">
        <v>15</v>
      </c>
      <c r="O9" s="75">
        <v>12</v>
      </c>
      <c r="P9" s="75">
        <v>4</v>
      </c>
      <c r="Q9" s="75">
        <v>9</v>
      </c>
      <c r="R9" s="72">
        <v>6</v>
      </c>
      <c r="S9" s="72">
        <v>3</v>
      </c>
      <c r="T9" s="72">
        <v>3</v>
      </c>
      <c r="U9" s="72">
        <v>6</v>
      </c>
      <c r="V9" s="72">
        <v>8</v>
      </c>
      <c r="W9" s="67">
        <f>SUM(M9:V9)</f>
        <v>75</v>
      </c>
      <c r="X9" s="95">
        <v>1</v>
      </c>
    </row>
    <row r="10" spans="1:25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9"/>
      <c r="J10" s="79"/>
      <c r="K10" s="101">
        <f t="shared" ref="K10:K21" si="0">SUM(C10:J10)</f>
        <v>0</v>
      </c>
      <c r="L10" s="80">
        <f>K10/K$9</f>
        <v>0</v>
      </c>
      <c r="M10" s="90"/>
      <c r="N10" s="91"/>
      <c r="O10" s="91"/>
      <c r="P10" s="91"/>
      <c r="Q10" s="91"/>
      <c r="R10" s="87"/>
      <c r="S10" s="87"/>
      <c r="T10" s="87"/>
      <c r="U10" s="87"/>
      <c r="V10" s="87"/>
      <c r="W10" s="67">
        <f t="shared" ref="W10:W21" si="1">SUM(M10:V10)</f>
        <v>0</v>
      </c>
      <c r="X10" s="80">
        <f>W10/W$9</f>
        <v>0</v>
      </c>
    </row>
    <row r="11" spans="1:25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85"/>
      <c r="J11" s="85"/>
      <c r="K11" s="101">
        <f t="shared" si="0"/>
        <v>0</v>
      </c>
      <c r="L11" s="80">
        <f t="shared" ref="L11:L21" si="2">K11/K$9</f>
        <v>0</v>
      </c>
      <c r="M11" s="84"/>
      <c r="N11" s="86"/>
      <c r="O11" s="86"/>
      <c r="P11" s="86"/>
      <c r="Q11" s="86"/>
      <c r="R11" s="85"/>
      <c r="S11" s="85"/>
      <c r="T11" s="85"/>
      <c r="U11" s="85"/>
      <c r="V11" s="85"/>
      <c r="W11" s="67">
        <f t="shared" si="1"/>
        <v>0</v>
      </c>
      <c r="X11" s="80">
        <f t="shared" ref="X11:X21" si="3">W11/W$9</f>
        <v>0</v>
      </c>
    </row>
    <row r="12" spans="1:25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87"/>
      <c r="J12" s="87"/>
      <c r="K12" s="101">
        <f t="shared" si="0"/>
        <v>0</v>
      </c>
      <c r="L12" s="80">
        <f t="shared" si="2"/>
        <v>0</v>
      </c>
      <c r="M12" s="90"/>
      <c r="N12" s="91"/>
      <c r="O12" s="91"/>
      <c r="P12" s="91"/>
      <c r="Q12" s="91"/>
      <c r="R12" s="87"/>
      <c r="S12" s="87"/>
      <c r="T12" s="87"/>
      <c r="U12" s="87"/>
      <c r="V12" s="87"/>
      <c r="W12" s="67">
        <f t="shared" si="1"/>
        <v>0</v>
      </c>
      <c r="X12" s="80">
        <f t="shared" si="3"/>
        <v>0</v>
      </c>
    </row>
    <row r="13" spans="1:25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87"/>
      <c r="J13" s="87"/>
      <c r="K13" s="101">
        <f t="shared" si="0"/>
        <v>0</v>
      </c>
      <c r="L13" s="80">
        <f t="shared" si="2"/>
        <v>0</v>
      </c>
      <c r="M13" s="90"/>
      <c r="N13" s="91"/>
      <c r="O13" s="91"/>
      <c r="P13" s="91"/>
      <c r="Q13" s="91"/>
      <c r="R13" s="87"/>
      <c r="S13" s="87"/>
      <c r="T13" s="87"/>
      <c r="U13" s="87"/>
      <c r="V13" s="87"/>
      <c r="W13" s="67">
        <f t="shared" si="1"/>
        <v>0</v>
      </c>
      <c r="X13" s="80">
        <f t="shared" si="3"/>
        <v>0</v>
      </c>
    </row>
    <row r="14" spans="1:25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87"/>
      <c r="J14" s="87"/>
      <c r="K14" s="101">
        <f t="shared" si="0"/>
        <v>0</v>
      </c>
      <c r="L14" s="80">
        <f t="shared" si="2"/>
        <v>0</v>
      </c>
      <c r="M14" s="90"/>
      <c r="N14" s="91"/>
      <c r="O14" s="91"/>
      <c r="P14" s="91"/>
      <c r="Q14" s="91"/>
      <c r="R14" s="87"/>
      <c r="S14" s="87"/>
      <c r="T14" s="87"/>
      <c r="U14" s="87"/>
      <c r="V14" s="87"/>
      <c r="W14" s="67">
        <f t="shared" si="1"/>
        <v>0</v>
      </c>
      <c r="X14" s="80">
        <f t="shared" si="3"/>
        <v>0</v>
      </c>
    </row>
    <row r="15" spans="1:25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87"/>
      <c r="J15" s="87"/>
      <c r="K15" s="101">
        <f t="shared" si="0"/>
        <v>0</v>
      </c>
      <c r="L15" s="80">
        <f t="shared" si="2"/>
        <v>0</v>
      </c>
      <c r="M15" s="90"/>
      <c r="N15" s="91"/>
      <c r="O15" s="91"/>
      <c r="P15" s="91"/>
      <c r="Q15" s="91"/>
      <c r="R15" s="87"/>
      <c r="S15" s="87"/>
      <c r="T15" s="87"/>
      <c r="U15" s="87"/>
      <c r="V15" s="87"/>
      <c r="W15" s="67">
        <f t="shared" si="1"/>
        <v>0</v>
      </c>
      <c r="X15" s="80">
        <f t="shared" si="3"/>
        <v>0</v>
      </c>
    </row>
    <row r="16" spans="1:25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87"/>
      <c r="J16" s="87"/>
      <c r="K16" s="101">
        <f t="shared" si="0"/>
        <v>0</v>
      </c>
      <c r="L16" s="80">
        <f t="shared" si="2"/>
        <v>0</v>
      </c>
      <c r="M16" s="90"/>
      <c r="N16" s="91"/>
      <c r="O16" s="91"/>
      <c r="P16" s="91"/>
      <c r="Q16" s="91"/>
      <c r="R16" s="87"/>
      <c r="S16" s="87"/>
      <c r="T16" s="87"/>
      <c r="U16" s="87"/>
      <c r="V16" s="87"/>
      <c r="W16" s="67">
        <f t="shared" si="1"/>
        <v>0</v>
      </c>
      <c r="X16" s="80">
        <f t="shared" si="3"/>
        <v>0</v>
      </c>
    </row>
    <row r="17" spans="1:24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87"/>
      <c r="J17" s="87"/>
      <c r="K17" s="101">
        <f t="shared" si="0"/>
        <v>0</v>
      </c>
      <c r="L17" s="80">
        <f t="shared" si="2"/>
        <v>0</v>
      </c>
      <c r="M17" s="90"/>
      <c r="N17" s="91"/>
      <c r="O17" s="91"/>
      <c r="P17" s="91"/>
      <c r="Q17" s="91"/>
      <c r="R17" s="87"/>
      <c r="S17" s="87"/>
      <c r="T17" s="87"/>
      <c r="U17" s="87"/>
      <c r="V17" s="87"/>
      <c r="W17" s="67">
        <f t="shared" si="1"/>
        <v>0</v>
      </c>
      <c r="X17" s="80">
        <f t="shared" si="3"/>
        <v>0</v>
      </c>
    </row>
    <row r="18" spans="1:24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87"/>
      <c r="J18" s="87"/>
      <c r="K18" s="101">
        <f t="shared" si="0"/>
        <v>0</v>
      </c>
      <c r="L18" s="80">
        <f t="shared" si="2"/>
        <v>0</v>
      </c>
      <c r="M18" s="90"/>
      <c r="N18" s="91"/>
      <c r="O18" s="91"/>
      <c r="P18" s="91"/>
      <c r="Q18" s="91"/>
      <c r="R18" s="87"/>
      <c r="S18" s="87"/>
      <c r="T18" s="87"/>
      <c r="U18" s="87"/>
      <c r="V18" s="87"/>
      <c r="W18" s="67">
        <f t="shared" si="1"/>
        <v>0</v>
      </c>
      <c r="X18" s="80">
        <f t="shared" si="3"/>
        <v>0</v>
      </c>
    </row>
    <row r="19" spans="1:24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87"/>
      <c r="J19" s="87"/>
      <c r="K19" s="101">
        <f t="shared" si="0"/>
        <v>0</v>
      </c>
      <c r="L19" s="80">
        <f t="shared" si="2"/>
        <v>0</v>
      </c>
      <c r="M19" s="90"/>
      <c r="N19" s="91"/>
      <c r="O19" s="91"/>
      <c r="P19" s="91"/>
      <c r="Q19" s="91"/>
      <c r="R19" s="87"/>
      <c r="S19" s="87"/>
      <c r="T19" s="87"/>
      <c r="U19" s="87"/>
      <c r="V19" s="87"/>
      <c r="W19" s="67">
        <f t="shared" si="1"/>
        <v>0</v>
      </c>
      <c r="X19" s="80">
        <f t="shared" si="3"/>
        <v>0</v>
      </c>
    </row>
    <row r="20" spans="1:24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87"/>
      <c r="J20" s="87"/>
      <c r="K20" s="101">
        <f t="shared" si="0"/>
        <v>0</v>
      </c>
      <c r="L20" s="80">
        <f t="shared" si="2"/>
        <v>0</v>
      </c>
      <c r="M20" s="90"/>
      <c r="N20" s="91"/>
      <c r="O20" s="91"/>
      <c r="P20" s="91"/>
      <c r="Q20" s="91"/>
      <c r="R20" s="87"/>
      <c r="S20" s="87"/>
      <c r="T20" s="87"/>
      <c r="U20" s="87"/>
      <c r="V20" s="87"/>
      <c r="W20" s="67">
        <f t="shared" si="1"/>
        <v>0</v>
      </c>
      <c r="X20" s="80">
        <f t="shared" si="3"/>
        <v>0</v>
      </c>
    </row>
    <row r="21" spans="1:24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87"/>
      <c r="J21" s="87"/>
      <c r="K21" s="101">
        <f t="shared" si="0"/>
        <v>0</v>
      </c>
      <c r="L21" s="80">
        <f t="shared" si="2"/>
        <v>0</v>
      </c>
      <c r="M21" s="90"/>
      <c r="N21" s="91"/>
      <c r="O21" s="91"/>
      <c r="P21" s="91"/>
      <c r="Q21" s="91"/>
      <c r="R21" s="87"/>
      <c r="S21" s="87"/>
      <c r="T21" s="87"/>
      <c r="U21" s="87"/>
      <c r="V21" s="87"/>
      <c r="W21" s="67">
        <f t="shared" si="1"/>
        <v>0</v>
      </c>
      <c r="X21" s="80">
        <f t="shared" si="3"/>
        <v>0</v>
      </c>
    </row>
    <row r="22" spans="1:24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 t="s">
        <v>11</v>
      </c>
      <c r="V22" s="92"/>
      <c r="W22" s="92"/>
      <c r="X22" s="92" t="s">
        <v>66</v>
      </c>
    </row>
    <row r="23" spans="1:24" ht="12.75">
      <c r="A23" s="19" t="s">
        <v>28</v>
      </c>
      <c r="B23" s="20"/>
      <c r="C23" s="21"/>
      <c r="D23" s="22"/>
      <c r="E23" s="22"/>
      <c r="F23" s="22"/>
      <c r="G23" s="22"/>
      <c r="H23" s="22"/>
      <c r="I23" s="22"/>
      <c r="J23" s="22"/>
      <c r="K23" s="23"/>
      <c r="L23" s="44"/>
      <c r="M23" s="42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93"/>
    </row>
    <row r="24" spans="1:24" ht="12.75">
      <c r="A24" s="47" t="s">
        <v>29</v>
      </c>
      <c r="B24" s="47"/>
      <c r="C24" s="24"/>
      <c r="D24" s="25"/>
      <c r="E24" s="25"/>
      <c r="F24" s="25"/>
      <c r="G24" s="25"/>
      <c r="H24" s="25"/>
      <c r="I24" s="25"/>
      <c r="J24" s="25"/>
      <c r="K24" s="26"/>
      <c r="L24" s="38"/>
      <c r="M24" s="43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93"/>
    </row>
    <row r="25" spans="1:24" ht="12.75">
      <c r="A25" s="47" t="s">
        <v>30</v>
      </c>
      <c r="B25" s="47"/>
      <c r="C25" s="27"/>
      <c r="D25" s="28"/>
      <c r="E25" s="28"/>
      <c r="F25" s="28"/>
      <c r="G25" s="28"/>
      <c r="H25" s="28"/>
      <c r="I25" s="28"/>
      <c r="J25" s="28"/>
      <c r="K25" s="29"/>
      <c r="L25" s="38"/>
      <c r="M25" s="43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92"/>
    </row>
    <row r="26" spans="1:24" ht="12.75">
      <c r="A26" s="48" t="s">
        <v>31</v>
      </c>
      <c r="B26" s="48"/>
      <c r="C26" s="30">
        <f>IFERROR(C24/C25, 0%)</f>
        <v>0</v>
      </c>
      <c r="D26" s="30">
        <f t="shared" ref="D26:K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0">
        <f t="shared" si="4"/>
        <v>0</v>
      </c>
      <c r="K26" s="30">
        <f t="shared" si="4"/>
        <v>0</v>
      </c>
      <c r="L26" s="39"/>
      <c r="M26" s="30">
        <f>IFERROR(M24/M25, 0%)</f>
        <v>0</v>
      </c>
      <c r="N26" s="30">
        <f t="shared" ref="N26:W26" si="5">IFERROR(N24/N25, 0%)</f>
        <v>0</v>
      </c>
      <c r="O26" s="30">
        <f t="shared" si="5"/>
        <v>0</v>
      </c>
      <c r="P26" s="30">
        <f t="shared" si="5"/>
        <v>0</v>
      </c>
      <c r="Q26" s="30">
        <f t="shared" si="5"/>
        <v>0</v>
      </c>
      <c r="R26" s="30">
        <f t="shared" si="5"/>
        <v>0</v>
      </c>
      <c r="S26" s="30">
        <f t="shared" si="5"/>
        <v>0</v>
      </c>
      <c r="T26" s="30">
        <f t="shared" si="5"/>
        <v>0</v>
      </c>
      <c r="U26" s="30">
        <f t="shared" si="5"/>
        <v>0</v>
      </c>
      <c r="V26" s="30">
        <f t="shared" si="5"/>
        <v>0</v>
      </c>
      <c r="W26" s="30">
        <f t="shared" si="5"/>
        <v>0</v>
      </c>
      <c r="X26" s="92"/>
    </row>
    <row r="27" spans="1:24" ht="13.5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  <c r="S27" s="92"/>
      <c r="T27" s="92"/>
      <c r="U27" s="92"/>
      <c r="V27" s="92"/>
      <c r="W27" s="92"/>
      <c r="X27" s="92"/>
    </row>
    <row r="28" spans="1:24" ht="13.5" customHeight="1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  <c r="S28" s="92"/>
      <c r="T28" s="92"/>
      <c r="U28" s="92"/>
      <c r="V28" s="92"/>
      <c r="W28" s="92"/>
      <c r="X28" s="92"/>
    </row>
  </sheetData>
  <mergeCells count="9">
    <mergeCell ref="A25:B25"/>
    <mergeCell ref="A26:B26"/>
    <mergeCell ref="A27:O27"/>
    <mergeCell ref="A28:O28"/>
    <mergeCell ref="A1:X1"/>
    <mergeCell ref="A2:X2"/>
    <mergeCell ref="K7:L7"/>
    <mergeCell ref="W7:X7"/>
    <mergeCell ref="A24:B24"/>
  </mergeCells>
  <pageMargins left="0.25" right="0.25" top="0.27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29"/>
  <sheetViews>
    <sheetView showGridLines="0" workbookViewId="0">
      <selection activeCell="Z11" sqref="Z11"/>
    </sheetView>
  </sheetViews>
  <sheetFormatPr defaultColWidth="10.85546875" defaultRowHeight="10.5"/>
  <cols>
    <col min="1" max="1" width="12" style="1" customWidth="1"/>
    <col min="2" max="2" width="11.42578125" style="1" customWidth="1"/>
    <col min="3" max="11" width="3.85546875" style="1" customWidth="1"/>
    <col min="12" max="13" width="5.28515625" style="1" customWidth="1"/>
    <col min="14" max="24" width="3.85546875" style="1" customWidth="1"/>
    <col min="25" max="26" width="5.28515625" style="1" customWidth="1"/>
    <col min="27" max="27" width="4.85546875" style="1" customWidth="1"/>
    <col min="28" max="16384" width="10.85546875" style="1"/>
  </cols>
  <sheetData>
    <row r="1" spans="1:26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spans="1:26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6" ht="17.100000000000001" customHeight="1">
      <c r="A4" s="17" t="s">
        <v>2</v>
      </c>
      <c r="B4" s="17"/>
      <c r="C4" s="17"/>
      <c r="D4" s="18"/>
      <c r="E4" s="18"/>
      <c r="F4" s="18"/>
      <c r="G4" s="17" t="s">
        <v>3</v>
      </c>
      <c r="H4" s="17"/>
      <c r="I4" s="17"/>
      <c r="J4" s="17"/>
      <c r="K4" s="17"/>
      <c r="L4" s="18"/>
      <c r="M4" s="18"/>
      <c r="N4" s="18"/>
      <c r="O4" s="18"/>
      <c r="P4" s="18"/>
      <c r="Q4" s="17" t="s">
        <v>4</v>
      </c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6" s="4" customFormat="1" ht="84.95" customHeight="1">
      <c r="A6" s="54"/>
      <c r="B6" s="54"/>
      <c r="C6" s="55" t="s">
        <v>14</v>
      </c>
      <c r="D6" s="55" t="s">
        <v>67</v>
      </c>
      <c r="E6" s="55" t="s">
        <v>68</v>
      </c>
      <c r="F6" s="56" t="s">
        <v>69</v>
      </c>
      <c r="G6" s="55" t="s">
        <v>49</v>
      </c>
      <c r="H6" s="55" t="s">
        <v>70</v>
      </c>
      <c r="I6" s="56" t="s">
        <v>14</v>
      </c>
      <c r="J6" s="55" t="s">
        <v>12</v>
      </c>
      <c r="K6" s="57" t="s">
        <v>71</v>
      </c>
      <c r="L6" s="56" t="s">
        <v>11</v>
      </c>
      <c r="M6" s="57" t="s">
        <v>11</v>
      </c>
      <c r="N6" s="55" t="s">
        <v>49</v>
      </c>
      <c r="O6" s="55" t="s">
        <v>68</v>
      </c>
      <c r="P6" s="55" t="s">
        <v>42</v>
      </c>
      <c r="Q6" s="55" t="s">
        <v>14</v>
      </c>
      <c r="R6" s="56" t="s">
        <v>72</v>
      </c>
      <c r="S6" s="56" t="s">
        <v>62</v>
      </c>
      <c r="T6" s="55" t="s">
        <v>73</v>
      </c>
      <c r="U6" s="55" t="s">
        <v>74</v>
      </c>
      <c r="V6" s="56" t="s">
        <v>70</v>
      </c>
      <c r="W6" s="56" t="s">
        <v>14</v>
      </c>
      <c r="X6" s="55" t="s">
        <v>75</v>
      </c>
      <c r="Y6" s="59" t="s">
        <v>11</v>
      </c>
      <c r="Z6" s="60" t="s">
        <v>11</v>
      </c>
    </row>
    <row r="7" spans="1:26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8" t="s">
        <v>11</v>
      </c>
      <c r="J7" s="9" t="s">
        <v>11</v>
      </c>
      <c r="K7" s="9"/>
      <c r="L7" s="51" t="s">
        <v>76</v>
      </c>
      <c r="M7" s="53"/>
      <c r="N7" s="8"/>
      <c r="O7" s="8"/>
      <c r="P7" s="8"/>
      <c r="Q7" s="8"/>
      <c r="R7" s="8"/>
      <c r="S7" s="8"/>
      <c r="T7" s="8"/>
      <c r="U7" s="8"/>
      <c r="V7" s="8" t="s">
        <v>11</v>
      </c>
      <c r="W7" s="8"/>
      <c r="X7" s="9" t="s">
        <v>11</v>
      </c>
      <c r="Y7" s="51" t="s">
        <v>77</v>
      </c>
      <c r="Z7" s="53"/>
    </row>
    <row r="8" spans="1:26" s="6" customFormat="1" ht="17.100000000000001" customHeight="1">
      <c r="A8" s="96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5">
        <v>7</v>
      </c>
      <c r="J8" s="65">
        <v>8</v>
      </c>
      <c r="K8" s="66">
        <v>9</v>
      </c>
      <c r="L8" s="67" t="s">
        <v>23</v>
      </c>
      <c r="M8" s="69" t="s">
        <v>24</v>
      </c>
      <c r="N8" s="66">
        <v>1</v>
      </c>
      <c r="O8" s="66">
        <v>2</v>
      </c>
      <c r="P8" s="66">
        <v>3</v>
      </c>
      <c r="Q8" s="66">
        <v>4</v>
      </c>
      <c r="R8" s="66">
        <v>5</v>
      </c>
      <c r="S8" s="66">
        <v>6</v>
      </c>
      <c r="T8" s="66">
        <v>7</v>
      </c>
      <c r="U8" s="66">
        <v>8</v>
      </c>
      <c r="V8" s="66">
        <v>9</v>
      </c>
      <c r="W8" s="66">
        <v>10</v>
      </c>
      <c r="X8" s="66">
        <v>11</v>
      </c>
      <c r="Y8" s="67" t="s">
        <v>23</v>
      </c>
      <c r="Z8" s="102" t="s">
        <v>24</v>
      </c>
    </row>
    <row r="9" spans="1:26" s="6" customFormat="1" ht="17.100000000000001" customHeight="1">
      <c r="A9" s="99" t="s">
        <v>25</v>
      </c>
      <c r="B9" s="63" t="s">
        <v>26</v>
      </c>
      <c r="C9" s="70">
        <v>12</v>
      </c>
      <c r="D9" s="71">
        <v>9</v>
      </c>
      <c r="E9" s="72">
        <v>8</v>
      </c>
      <c r="F9" s="72">
        <v>9</v>
      </c>
      <c r="G9" s="72">
        <v>8</v>
      </c>
      <c r="H9" s="72">
        <v>9</v>
      </c>
      <c r="I9" s="71">
        <v>12</v>
      </c>
      <c r="J9" s="71">
        <v>6</v>
      </c>
      <c r="K9" s="72">
        <v>6</v>
      </c>
      <c r="L9" s="67">
        <f>SUM(C9:K9)</f>
        <v>79</v>
      </c>
      <c r="M9" s="95">
        <v>1</v>
      </c>
      <c r="N9" s="75">
        <v>6</v>
      </c>
      <c r="O9" s="72">
        <v>4</v>
      </c>
      <c r="P9" s="72">
        <v>3</v>
      </c>
      <c r="Q9" s="72">
        <v>6</v>
      </c>
      <c r="R9" s="72">
        <v>4</v>
      </c>
      <c r="S9" s="72">
        <v>6</v>
      </c>
      <c r="T9" s="72">
        <v>4</v>
      </c>
      <c r="U9" s="72">
        <v>6</v>
      </c>
      <c r="V9" s="71">
        <v>8</v>
      </c>
      <c r="W9" s="71">
        <v>6</v>
      </c>
      <c r="X9" s="71">
        <v>6</v>
      </c>
      <c r="Y9" s="68">
        <f>SUM(N9:X9)</f>
        <v>59</v>
      </c>
      <c r="Z9" s="103">
        <v>1</v>
      </c>
    </row>
    <row r="10" spans="1:26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9"/>
      <c r="J10" s="79"/>
      <c r="K10" s="79"/>
      <c r="L10" s="67">
        <f t="shared" ref="L10:L21" si="0">SUM(C10:K10)</f>
        <v>0</v>
      </c>
      <c r="M10" s="80">
        <f>L10/L$9</f>
        <v>0</v>
      </c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67">
        <f t="shared" ref="Y10:Y21" si="1">SUM(N10:X10)</f>
        <v>0</v>
      </c>
      <c r="Z10" s="80">
        <f>Y10/Y$9</f>
        <v>0</v>
      </c>
    </row>
    <row r="11" spans="1:26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85"/>
      <c r="J11" s="85"/>
      <c r="K11" s="85"/>
      <c r="L11" s="67">
        <f t="shared" si="0"/>
        <v>0</v>
      </c>
      <c r="M11" s="80">
        <f t="shared" ref="M11:M21" si="2">L11/L$9</f>
        <v>0</v>
      </c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67">
        <f t="shared" si="1"/>
        <v>0</v>
      </c>
      <c r="Z11" s="80">
        <f t="shared" ref="Z11:Z21" si="3">Y11/Y$9</f>
        <v>0</v>
      </c>
    </row>
    <row r="12" spans="1:26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87"/>
      <c r="J12" s="87"/>
      <c r="K12" s="87"/>
      <c r="L12" s="67">
        <f t="shared" si="0"/>
        <v>0</v>
      </c>
      <c r="M12" s="80">
        <f t="shared" si="2"/>
        <v>0</v>
      </c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67">
        <f t="shared" si="1"/>
        <v>0</v>
      </c>
      <c r="Z12" s="80">
        <f t="shared" si="3"/>
        <v>0</v>
      </c>
    </row>
    <row r="13" spans="1:26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87"/>
      <c r="J13" s="87"/>
      <c r="K13" s="87"/>
      <c r="L13" s="67">
        <f t="shared" si="0"/>
        <v>0</v>
      </c>
      <c r="M13" s="80">
        <f t="shared" si="2"/>
        <v>0</v>
      </c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67">
        <f t="shared" si="1"/>
        <v>0</v>
      </c>
      <c r="Z13" s="80">
        <f t="shared" si="3"/>
        <v>0</v>
      </c>
    </row>
    <row r="14" spans="1:26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87"/>
      <c r="J14" s="87"/>
      <c r="K14" s="87"/>
      <c r="L14" s="67">
        <f t="shared" si="0"/>
        <v>0</v>
      </c>
      <c r="M14" s="80">
        <f t="shared" si="2"/>
        <v>0</v>
      </c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67">
        <f t="shared" si="1"/>
        <v>0</v>
      </c>
      <c r="Z14" s="80">
        <f t="shared" si="3"/>
        <v>0</v>
      </c>
    </row>
    <row r="15" spans="1:26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87"/>
      <c r="J15" s="87"/>
      <c r="K15" s="87"/>
      <c r="L15" s="67">
        <f t="shared" si="0"/>
        <v>0</v>
      </c>
      <c r="M15" s="80">
        <f t="shared" si="2"/>
        <v>0</v>
      </c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67">
        <f t="shared" si="1"/>
        <v>0</v>
      </c>
      <c r="Z15" s="80">
        <f t="shared" si="3"/>
        <v>0</v>
      </c>
    </row>
    <row r="16" spans="1:26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87"/>
      <c r="J16" s="87"/>
      <c r="K16" s="87"/>
      <c r="L16" s="67">
        <f t="shared" si="0"/>
        <v>0</v>
      </c>
      <c r="M16" s="80">
        <f t="shared" si="2"/>
        <v>0</v>
      </c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67">
        <f t="shared" si="1"/>
        <v>0</v>
      </c>
      <c r="Z16" s="80">
        <f t="shared" si="3"/>
        <v>0</v>
      </c>
    </row>
    <row r="17" spans="1:26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87"/>
      <c r="J17" s="87"/>
      <c r="K17" s="87"/>
      <c r="L17" s="67">
        <f t="shared" si="0"/>
        <v>0</v>
      </c>
      <c r="M17" s="80">
        <f t="shared" si="2"/>
        <v>0</v>
      </c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67">
        <f t="shared" si="1"/>
        <v>0</v>
      </c>
      <c r="Z17" s="80">
        <f t="shared" si="3"/>
        <v>0</v>
      </c>
    </row>
    <row r="18" spans="1:26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87"/>
      <c r="J18" s="87"/>
      <c r="K18" s="87"/>
      <c r="L18" s="67">
        <f t="shared" si="0"/>
        <v>0</v>
      </c>
      <c r="M18" s="80">
        <f t="shared" si="2"/>
        <v>0</v>
      </c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67">
        <f t="shared" si="1"/>
        <v>0</v>
      </c>
      <c r="Z18" s="80">
        <f t="shared" si="3"/>
        <v>0</v>
      </c>
    </row>
    <row r="19" spans="1:26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87"/>
      <c r="J19" s="87"/>
      <c r="K19" s="87"/>
      <c r="L19" s="67">
        <f t="shared" si="0"/>
        <v>0</v>
      </c>
      <c r="M19" s="80">
        <f t="shared" si="2"/>
        <v>0</v>
      </c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67">
        <f t="shared" si="1"/>
        <v>0</v>
      </c>
      <c r="Z19" s="80">
        <f t="shared" si="3"/>
        <v>0</v>
      </c>
    </row>
    <row r="20" spans="1:26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87"/>
      <c r="J20" s="87"/>
      <c r="K20" s="87"/>
      <c r="L20" s="67">
        <f t="shared" si="0"/>
        <v>0</v>
      </c>
      <c r="M20" s="80">
        <f t="shared" si="2"/>
        <v>0</v>
      </c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67">
        <f t="shared" si="1"/>
        <v>0</v>
      </c>
      <c r="Z20" s="80">
        <f t="shared" si="3"/>
        <v>0</v>
      </c>
    </row>
    <row r="21" spans="1:26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87"/>
      <c r="J21" s="87"/>
      <c r="K21" s="87"/>
      <c r="L21" s="67">
        <f t="shared" si="0"/>
        <v>0</v>
      </c>
      <c r="M21" s="80">
        <f t="shared" si="2"/>
        <v>0</v>
      </c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67">
        <f t="shared" si="1"/>
        <v>0</v>
      </c>
      <c r="Z21" s="80">
        <f t="shared" si="3"/>
        <v>0</v>
      </c>
    </row>
    <row r="22" spans="1:26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 t="s">
        <v>11</v>
      </c>
      <c r="X22" s="92"/>
      <c r="Y22" s="92"/>
      <c r="Z22" s="92" t="s">
        <v>78</v>
      </c>
    </row>
    <row r="23" spans="1:26" ht="12.75">
      <c r="A23" s="19" t="s">
        <v>28</v>
      </c>
      <c r="B23" s="20"/>
      <c r="C23" s="21"/>
      <c r="D23" s="22"/>
      <c r="E23" s="22"/>
      <c r="F23" s="22"/>
      <c r="G23" s="22"/>
      <c r="H23" s="22"/>
      <c r="I23" s="22"/>
      <c r="J23" s="22"/>
      <c r="K23" s="22"/>
      <c r="L23" s="23"/>
      <c r="M23" s="44"/>
      <c r="N23" s="35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32"/>
      <c r="Z23" s="93"/>
    </row>
    <row r="24" spans="1:26" ht="12.75">
      <c r="A24" s="47" t="s">
        <v>29</v>
      </c>
      <c r="B24" s="47"/>
      <c r="C24" s="24"/>
      <c r="D24" s="25"/>
      <c r="E24" s="25"/>
      <c r="F24" s="25"/>
      <c r="G24" s="25"/>
      <c r="H24" s="25"/>
      <c r="I24" s="25"/>
      <c r="J24" s="25"/>
      <c r="K24" s="25"/>
      <c r="L24" s="26"/>
      <c r="M24" s="38"/>
      <c r="N24" s="3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33"/>
      <c r="Z24" s="93"/>
    </row>
    <row r="25" spans="1:26" ht="12.75">
      <c r="A25" s="47" t="s">
        <v>30</v>
      </c>
      <c r="B25" s="47"/>
      <c r="C25" s="27"/>
      <c r="D25" s="28"/>
      <c r="E25" s="28"/>
      <c r="F25" s="28"/>
      <c r="G25" s="28"/>
      <c r="H25" s="28"/>
      <c r="I25" s="28"/>
      <c r="J25" s="28"/>
      <c r="K25" s="28"/>
      <c r="L25" s="29"/>
      <c r="M25" s="38"/>
      <c r="N25" s="37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34"/>
      <c r="Z25" s="92"/>
    </row>
    <row r="26" spans="1:26" ht="12.75">
      <c r="A26" s="48" t="s">
        <v>31</v>
      </c>
      <c r="B26" s="48"/>
      <c r="C26" s="30">
        <f>IFERROR(C24/C25, 0%)</f>
        <v>0</v>
      </c>
      <c r="D26" s="30">
        <f t="shared" ref="D26:L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0">
        <f t="shared" si="4"/>
        <v>0</v>
      </c>
      <c r="K26" s="30">
        <f t="shared" si="4"/>
        <v>0</v>
      </c>
      <c r="L26" s="30">
        <f t="shared" si="4"/>
        <v>0</v>
      </c>
      <c r="M26" s="39"/>
      <c r="N26" s="30">
        <f>IFERROR(N24/N25, 0%)</f>
        <v>0</v>
      </c>
      <c r="O26" s="30">
        <f t="shared" ref="O26:Y26" si="5">IFERROR(O24/O25, 0%)</f>
        <v>0</v>
      </c>
      <c r="P26" s="30">
        <f t="shared" si="5"/>
        <v>0</v>
      </c>
      <c r="Q26" s="30">
        <f t="shared" si="5"/>
        <v>0</v>
      </c>
      <c r="R26" s="30">
        <f t="shared" si="5"/>
        <v>0</v>
      </c>
      <c r="S26" s="30">
        <f t="shared" si="5"/>
        <v>0</v>
      </c>
      <c r="T26" s="30">
        <f t="shared" si="5"/>
        <v>0</v>
      </c>
      <c r="U26" s="30">
        <f t="shared" si="5"/>
        <v>0</v>
      </c>
      <c r="V26" s="30">
        <f t="shared" si="5"/>
        <v>0</v>
      </c>
      <c r="W26" s="30">
        <f t="shared" si="5"/>
        <v>0</v>
      </c>
      <c r="X26" s="30">
        <f t="shared" si="5"/>
        <v>0</v>
      </c>
      <c r="Y26" s="30">
        <f t="shared" si="5"/>
        <v>0</v>
      </c>
      <c r="Z26" s="92"/>
    </row>
    <row r="27" spans="1:26" ht="12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</row>
    <row r="28" spans="1:26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</row>
    <row r="29" spans="1:26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</row>
  </sheetData>
  <mergeCells count="9">
    <mergeCell ref="A25:B25"/>
    <mergeCell ref="A26:B26"/>
    <mergeCell ref="A27:O27"/>
    <mergeCell ref="A28:O28"/>
    <mergeCell ref="A1:Z1"/>
    <mergeCell ref="A2:Z2"/>
    <mergeCell ref="L7:M7"/>
    <mergeCell ref="Y7:Z7"/>
    <mergeCell ref="A24:B24"/>
  </mergeCells>
  <pageMargins left="0.2" right="0.2" top="0.15" bottom="0.15" header="0.5" footer="0.5"/>
  <pageSetup paperSize="0"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28"/>
  <sheetViews>
    <sheetView showGridLines="0" tabSelected="1" workbookViewId="0">
      <selection activeCell="AB20" sqref="AB20"/>
    </sheetView>
  </sheetViews>
  <sheetFormatPr defaultColWidth="10.85546875" defaultRowHeight="10.5"/>
  <cols>
    <col min="1" max="2" width="12.28515625" style="1" customWidth="1"/>
    <col min="3" max="14" width="3.85546875" style="1" customWidth="1"/>
    <col min="15" max="15" width="4.85546875" style="1" customWidth="1"/>
    <col min="16" max="16" width="5.7109375" style="1" customWidth="1"/>
    <col min="17" max="25" width="3.85546875" style="1" customWidth="1"/>
    <col min="26" max="26" width="4.85546875" style="1" customWidth="1"/>
    <col min="27" max="27" width="5.42578125" style="1" customWidth="1"/>
    <col min="28" max="16384" width="10.85546875" style="1"/>
  </cols>
  <sheetData>
    <row r="1" spans="1:28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8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 spans="1:2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8" ht="17.100000000000001" customHeight="1">
      <c r="A4" s="45" t="s">
        <v>2</v>
      </c>
      <c r="B4" s="45"/>
      <c r="C4" s="45"/>
      <c r="D4" s="45"/>
      <c r="E4" s="45"/>
      <c r="F4" s="46"/>
      <c r="G4" s="46"/>
      <c r="H4" s="45" t="s">
        <v>3</v>
      </c>
      <c r="I4" s="45"/>
      <c r="J4" s="45"/>
      <c r="K4" s="45"/>
      <c r="L4" s="45"/>
      <c r="M4" s="46"/>
      <c r="N4" s="45"/>
      <c r="O4" s="46"/>
      <c r="P4" s="46"/>
      <c r="Q4" s="45" t="s">
        <v>4</v>
      </c>
      <c r="R4" s="45"/>
      <c r="S4" s="45"/>
      <c r="T4" s="45"/>
      <c r="U4" s="45"/>
      <c r="V4" s="45"/>
      <c r="W4" s="46"/>
      <c r="X4" s="45"/>
      <c r="Y4" s="45"/>
      <c r="Z4" s="46"/>
    </row>
    <row r="5" spans="1:2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8" s="4" customFormat="1" ht="84.95" customHeight="1">
      <c r="A6" s="54"/>
      <c r="B6" s="54"/>
      <c r="C6" s="55" t="s">
        <v>79</v>
      </c>
      <c r="D6" s="55" t="s">
        <v>80</v>
      </c>
      <c r="E6" s="55" t="s">
        <v>14</v>
      </c>
      <c r="F6" s="56" t="s">
        <v>81</v>
      </c>
      <c r="G6" s="55" t="s">
        <v>14</v>
      </c>
      <c r="H6" s="55" t="s">
        <v>12</v>
      </c>
      <c r="I6" s="55" t="s">
        <v>14</v>
      </c>
      <c r="J6" s="55" t="s">
        <v>82</v>
      </c>
      <c r="K6" s="55" t="s">
        <v>14</v>
      </c>
      <c r="L6" s="56" t="s">
        <v>12</v>
      </c>
      <c r="M6" s="56" t="s">
        <v>83</v>
      </c>
      <c r="N6" s="55" t="s">
        <v>84</v>
      </c>
      <c r="O6" s="56" t="s">
        <v>11</v>
      </c>
      <c r="P6" s="57" t="s">
        <v>11</v>
      </c>
      <c r="Q6" s="56" t="s">
        <v>85</v>
      </c>
      <c r="R6" s="56" t="s">
        <v>86</v>
      </c>
      <c r="S6" s="56" t="s">
        <v>7</v>
      </c>
      <c r="T6" s="56" t="s">
        <v>79</v>
      </c>
      <c r="U6" s="55" t="s">
        <v>87</v>
      </c>
      <c r="V6" s="56" t="s">
        <v>88</v>
      </c>
      <c r="W6" s="55" t="s">
        <v>89</v>
      </c>
      <c r="X6" s="55" t="s">
        <v>87</v>
      </c>
      <c r="Y6" s="58" t="s">
        <v>75</v>
      </c>
      <c r="Z6" s="59" t="s">
        <v>11</v>
      </c>
      <c r="AA6" s="60" t="s">
        <v>11</v>
      </c>
      <c r="AB6" s="4" t="s">
        <v>11</v>
      </c>
    </row>
    <row r="7" spans="1:28" ht="17.100000000000001" customHeight="1">
      <c r="A7" s="5"/>
      <c r="B7" s="11"/>
      <c r="C7" s="7" t="s">
        <v>11</v>
      </c>
      <c r="D7" s="8"/>
      <c r="E7" s="8"/>
      <c r="F7" s="8"/>
      <c r="G7" s="8"/>
      <c r="H7" s="8"/>
      <c r="I7" s="8" t="s">
        <v>11</v>
      </c>
      <c r="J7" s="8"/>
      <c r="K7" s="8"/>
      <c r="L7" s="8"/>
      <c r="M7" s="8"/>
      <c r="N7" s="8" t="s">
        <v>11</v>
      </c>
      <c r="O7" s="51" t="s">
        <v>90</v>
      </c>
      <c r="P7" s="53"/>
      <c r="Q7" s="7" t="s">
        <v>11</v>
      </c>
      <c r="R7" s="8"/>
      <c r="S7" s="8"/>
      <c r="T7" s="8"/>
      <c r="U7" s="8"/>
      <c r="V7" s="8"/>
      <c r="W7" s="8"/>
      <c r="X7" s="8"/>
      <c r="Y7" s="8" t="s">
        <v>11</v>
      </c>
      <c r="Z7" s="51" t="s">
        <v>91</v>
      </c>
      <c r="AA7" s="53"/>
    </row>
    <row r="8" spans="1:28" s="6" customFormat="1" ht="17.100000000000001" customHeight="1" thickBot="1">
      <c r="A8" s="96" t="s">
        <v>11</v>
      </c>
      <c r="B8" s="63" t="s">
        <v>22</v>
      </c>
      <c r="C8" s="64">
        <v>1</v>
      </c>
      <c r="D8" s="65">
        <v>2</v>
      </c>
      <c r="E8" s="66">
        <v>3</v>
      </c>
      <c r="F8" s="66">
        <v>4</v>
      </c>
      <c r="G8" s="66">
        <v>5</v>
      </c>
      <c r="H8" s="66">
        <v>6</v>
      </c>
      <c r="I8" s="65">
        <v>7</v>
      </c>
      <c r="J8" s="65">
        <v>8</v>
      </c>
      <c r="K8" s="66">
        <v>9</v>
      </c>
      <c r="L8" s="65">
        <v>10</v>
      </c>
      <c r="M8" s="66">
        <v>11</v>
      </c>
      <c r="N8" s="65">
        <v>12</v>
      </c>
      <c r="O8" s="67" t="s">
        <v>23</v>
      </c>
      <c r="P8" s="69" t="s">
        <v>24</v>
      </c>
      <c r="Q8" s="97">
        <v>1</v>
      </c>
      <c r="R8" s="66">
        <v>2</v>
      </c>
      <c r="S8" s="66">
        <v>3</v>
      </c>
      <c r="T8" s="66">
        <v>4</v>
      </c>
      <c r="U8" s="66">
        <v>5</v>
      </c>
      <c r="V8" s="66">
        <v>6</v>
      </c>
      <c r="W8" s="66">
        <v>7</v>
      </c>
      <c r="X8" s="66">
        <v>8</v>
      </c>
      <c r="Y8" s="66">
        <v>9</v>
      </c>
      <c r="Z8" s="67" t="s">
        <v>23</v>
      </c>
      <c r="AA8" s="69" t="s">
        <v>24</v>
      </c>
    </row>
    <row r="9" spans="1:28" s="6" customFormat="1" ht="17.100000000000001" customHeight="1" thickTop="1">
      <c r="A9" s="99" t="s">
        <v>25</v>
      </c>
      <c r="B9" s="63" t="s">
        <v>26</v>
      </c>
      <c r="C9" s="70">
        <v>6</v>
      </c>
      <c r="D9" s="71">
        <v>6</v>
      </c>
      <c r="E9" s="72">
        <v>3</v>
      </c>
      <c r="F9" s="72">
        <v>4</v>
      </c>
      <c r="G9" s="72">
        <v>6</v>
      </c>
      <c r="H9" s="72">
        <v>6</v>
      </c>
      <c r="I9" s="71">
        <v>6</v>
      </c>
      <c r="J9" s="71">
        <v>3</v>
      </c>
      <c r="K9" s="72">
        <v>12</v>
      </c>
      <c r="L9" s="72">
        <v>2</v>
      </c>
      <c r="M9" s="72">
        <v>6</v>
      </c>
      <c r="N9" s="72">
        <v>6</v>
      </c>
      <c r="O9" s="67">
        <f>SUM(C9:N9)</f>
        <v>66</v>
      </c>
      <c r="P9" s="73">
        <v>1</v>
      </c>
      <c r="Q9" s="74">
        <v>10</v>
      </c>
      <c r="R9" s="72">
        <v>6</v>
      </c>
      <c r="S9" s="72">
        <v>9</v>
      </c>
      <c r="T9" s="72">
        <v>6</v>
      </c>
      <c r="U9" s="72">
        <v>10</v>
      </c>
      <c r="V9" s="72">
        <v>12</v>
      </c>
      <c r="W9" s="72">
        <v>5</v>
      </c>
      <c r="X9" s="72">
        <v>6</v>
      </c>
      <c r="Y9" s="71">
        <v>6</v>
      </c>
      <c r="Z9" s="67">
        <f>SUM(Q9:Y9)</f>
        <v>70</v>
      </c>
      <c r="AA9" s="95">
        <v>1</v>
      </c>
    </row>
    <row r="10" spans="1:28" ht="24.95" customHeight="1">
      <c r="A10" s="76">
        <v>1</v>
      </c>
      <c r="B10" s="77"/>
      <c r="C10" s="78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67">
        <f t="shared" ref="O10:O21" si="0">SUM(C10:N10)</f>
        <v>0</v>
      </c>
      <c r="P10" s="80">
        <f>O10/O$9</f>
        <v>0</v>
      </c>
      <c r="Q10" s="90"/>
      <c r="R10" s="87"/>
      <c r="S10" s="87"/>
      <c r="T10" s="87"/>
      <c r="U10" s="87"/>
      <c r="V10" s="87"/>
      <c r="W10" s="87"/>
      <c r="X10" s="87"/>
      <c r="Y10" s="87"/>
      <c r="Z10" s="67">
        <f t="shared" ref="Z10:Z21" si="1">SUM(Q10:Y10)</f>
        <v>0</v>
      </c>
      <c r="AA10" s="80">
        <f>Z10/Z$9</f>
        <v>0</v>
      </c>
    </row>
    <row r="11" spans="1:28" s="3" customFormat="1" ht="24.95" customHeight="1">
      <c r="A11" s="82">
        <v>2</v>
      </c>
      <c r="B11" s="83"/>
      <c r="C11" s="84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67">
        <f t="shared" si="0"/>
        <v>0</v>
      </c>
      <c r="P11" s="80">
        <f t="shared" ref="P11:P21" si="2">O11/O$9</f>
        <v>0</v>
      </c>
      <c r="Q11" s="84"/>
      <c r="R11" s="85"/>
      <c r="S11" s="85"/>
      <c r="T11" s="85"/>
      <c r="U11" s="85"/>
      <c r="V11" s="85"/>
      <c r="W11" s="85"/>
      <c r="X11" s="85"/>
      <c r="Y11" s="85"/>
      <c r="Z11" s="67">
        <f t="shared" si="1"/>
        <v>0</v>
      </c>
      <c r="AA11" s="80">
        <f t="shared" ref="AA11:AA21" si="3">Z11/Z$9</f>
        <v>0</v>
      </c>
    </row>
    <row r="12" spans="1:28" ht="24.95" customHeight="1">
      <c r="A12" s="88">
        <v>3</v>
      </c>
      <c r="B12" s="89"/>
      <c r="C12" s="90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67">
        <f t="shared" si="0"/>
        <v>0</v>
      </c>
      <c r="P12" s="80">
        <f t="shared" si="2"/>
        <v>0</v>
      </c>
      <c r="Q12" s="90"/>
      <c r="R12" s="87"/>
      <c r="S12" s="87"/>
      <c r="T12" s="87"/>
      <c r="U12" s="87"/>
      <c r="V12" s="87"/>
      <c r="W12" s="87"/>
      <c r="X12" s="87"/>
      <c r="Y12" s="87"/>
      <c r="Z12" s="67">
        <f t="shared" si="1"/>
        <v>0</v>
      </c>
      <c r="AA12" s="80">
        <f t="shared" si="3"/>
        <v>0</v>
      </c>
    </row>
    <row r="13" spans="1:28" ht="24.95" customHeight="1">
      <c r="A13" s="88">
        <v>4</v>
      </c>
      <c r="B13" s="89"/>
      <c r="C13" s="90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67">
        <f t="shared" si="0"/>
        <v>0</v>
      </c>
      <c r="P13" s="80">
        <f t="shared" si="2"/>
        <v>0</v>
      </c>
      <c r="Q13" s="90"/>
      <c r="R13" s="87"/>
      <c r="S13" s="87"/>
      <c r="T13" s="87"/>
      <c r="U13" s="87"/>
      <c r="V13" s="87"/>
      <c r="W13" s="87"/>
      <c r="X13" s="87"/>
      <c r="Y13" s="87"/>
      <c r="Z13" s="67">
        <f t="shared" si="1"/>
        <v>0</v>
      </c>
      <c r="AA13" s="80">
        <f t="shared" si="3"/>
        <v>0</v>
      </c>
    </row>
    <row r="14" spans="1:28" ht="24.95" customHeight="1">
      <c r="A14" s="88">
        <v>5</v>
      </c>
      <c r="B14" s="89"/>
      <c r="C14" s="90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67">
        <f t="shared" si="0"/>
        <v>0</v>
      </c>
      <c r="P14" s="80">
        <f t="shared" si="2"/>
        <v>0</v>
      </c>
      <c r="Q14" s="90"/>
      <c r="R14" s="87"/>
      <c r="S14" s="87"/>
      <c r="T14" s="87"/>
      <c r="U14" s="87"/>
      <c r="V14" s="87"/>
      <c r="W14" s="87"/>
      <c r="X14" s="87"/>
      <c r="Y14" s="87"/>
      <c r="Z14" s="67">
        <f t="shared" si="1"/>
        <v>0</v>
      </c>
      <c r="AA14" s="80">
        <f t="shared" si="3"/>
        <v>0</v>
      </c>
    </row>
    <row r="15" spans="1:28" ht="24.95" customHeight="1">
      <c r="A15" s="88">
        <v>6</v>
      </c>
      <c r="B15" s="89"/>
      <c r="C15" s="90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67">
        <f t="shared" si="0"/>
        <v>0</v>
      </c>
      <c r="P15" s="80">
        <f t="shared" si="2"/>
        <v>0</v>
      </c>
      <c r="Q15" s="90"/>
      <c r="R15" s="87"/>
      <c r="S15" s="87"/>
      <c r="T15" s="87"/>
      <c r="U15" s="87"/>
      <c r="V15" s="87"/>
      <c r="W15" s="87"/>
      <c r="X15" s="87"/>
      <c r="Y15" s="87"/>
      <c r="Z15" s="67">
        <f t="shared" si="1"/>
        <v>0</v>
      </c>
      <c r="AA15" s="80">
        <f t="shared" si="3"/>
        <v>0</v>
      </c>
    </row>
    <row r="16" spans="1:28" ht="24.95" customHeight="1">
      <c r="A16" s="88">
        <v>7</v>
      </c>
      <c r="B16" s="89"/>
      <c r="C16" s="90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67">
        <f t="shared" si="0"/>
        <v>0</v>
      </c>
      <c r="P16" s="80">
        <f t="shared" si="2"/>
        <v>0</v>
      </c>
      <c r="Q16" s="90"/>
      <c r="R16" s="87"/>
      <c r="S16" s="87"/>
      <c r="T16" s="87"/>
      <c r="U16" s="87"/>
      <c r="V16" s="87"/>
      <c r="W16" s="87"/>
      <c r="X16" s="87"/>
      <c r="Y16" s="87"/>
      <c r="Z16" s="67">
        <f t="shared" si="1"/>
        <v>0</v>
      </c>
      <c r="AA16" s="80">
        <f t="shared" si="3"/>
        <v>0</v>
      </c>
    </row>
    <row r="17" spans="1:27" ht="24.95" customHeight="1">
      <c r="A17" s="88">
        <v>8</v>
      </c>
      <c r="B17" s="89"/>
      <c r="C17" s="90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67">
        <f t="shared" si="0"/>
        <v>0</v>
      </c>
      <c r="P17" s="80">
        <f t="shared" si="2"/>
        <v>0</v>
      </c>
      <c r="Q17" s="90"/>
      <c r="R17" s="87"/>
      <c r="S17" s="87"/>
      <c r="T17" s="87"/>
      <c r="U17" s="87"/>
      <c r="V17" s="87"/>
      <c r="W17" s="87"/>
      <c r="X17" s="87"/>
      <c r="Y17" s="87"/>
      <c r="Z17" s="67">
        <f t="shared" si="1"/>
        <v>0</v>
      </c>
      <c r="AA17" s="80">
        <f t="shared" si="3"/>
        <v>0</v>
      </c>
    </row>
    <row r="18" spans="1:27" ht="24.95" customHeight="1">
      <c r="A18" s="88">
        <v>9</v>
      </c>
      <c r="B18" s="89"/>
      <c r="C18" s="90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67">
        <f t="shared" si="0"/>
        <v>0</v>
      </c>
      <c r="P18" s="80">
        <f t="shared" si="2"/>
        <v>0</v>
      </c>
      <c r="Q18" s="90"/>
      <c r="R18" s="87"/>
      <c r="S18" s="87"/>
      <c r="T18" s="87"/>
      <c r="U18" s="87"/>
      <c r="V18" s="87"/>
      <c r="W18" s="87"/>
      <c r="X18" s="87"/>
      <c r="Y18" s="87"/>
      <c r="Z18" s="67">
        <f t="shared" si="1"/>
        <v>0</v>
      </c>
      <c r="AA18" s="80">
        <f t="shared" si="3"/>
        <v>0</v>
      </c>
    </row>
    <row r="19" spans="1:27" ht="24.95" customHeight="1">
      <c r="A19" s="88">
        <v>10</v>
      </c>
      <c r="B19" s="89"/>
      <c r="C19" s="90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67">
        <f t="shared" si="0"/>
        <v>0</v>
      </c>
      <c r="P19" s="80">
        <f t="shared" si="2"/>
        <v>0</v>
      </c>
      <c r="Q19" s="90"/>
      <c r="R19" s="87"/>
      <c r="S19" s="87"/>
      <c r="T19" s="87"/>
      <c r="U19" s="87"/>
      <c r="V19" s="87"/>
      <c r="W19" s="87"/>
      <c r="X19" s="87"/>
      <c r="Y19" s="87"/>
      <c r="Z19" s="67">
        <f t="shared" si="1"/>
        <v>0</v>
      </c>
      <c r="AA19" s="80">
        <f t="shared" si="3"/>
        <v>0</v>
      </c>
    </row>
    <row r="20" spans="1:27" ht="24.95" customHeight="1">
      <c r="A20" s="88">
        <v>11</v>
      </c>
      <c r="B20" s="89"/>
      <c r="C20" s="90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67">
        <f t="shared" si="0"/>
        <v>0</v>
      </c>
      <c r="P20" s="80">
        <f t="shared" si="2"/>
        <v>0</v>
      </c>
      <c r="Q20" s="90"/>
      <c r="R20" s="87"/>
      <c r="S20" s="87"/>
      <c r="T20" s="87"/>
      <c r="U20" s="87"/>
      <c r="V20" s="87"/>
      <c r="W20" s="87"/>
      <c r="X20" s="87"/>
      <c r="Y20" s="87"/>
      <c r="Z20" s="67">
        <f t="shared" si="1"/>
        <v>0</v>
      </c>
      <c r="AA20" s="80">
        <f t="shared" si="3"/>
        <v>0</v>
      </c>
    </row>
    <row r="21" spans="1:27" ht="24.95" customHeight="1">
      <c r="A21" s="88">
        <v>12</v>
      </c>
      <c r="B21" s="89"/>
      <c r="C21" s="90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67">
        <f t="shared" si="0"/>
        <v>0</v>
      </c>
      <c r="P21" s="80">
        <f t="shared" si="2"/>
        <v>0</v>
      </c>
      <c r="Q21" s="90"/>
      <c r="R21" s="87"/>
      <c r="S21" s="87"/>
      <c r="T21" s="87"/>
      <c r="U21" s="87"/>
      <c r="V21" s="87"/>
      <c r="W21" s="87"/>
      <c r="X21" s="87"/>
      <c r="Y21" s="87"/>
      <c r="Z21" s="67">
        <f t="shared" si="1"/>
        <v>0</v>
      </c>
      <c r="AA21" s="80">
        <f t="shared" si="3"/>
        <v>0</v>
      </c>
    </row>
    <row r="22" spans="1:27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 t="s">
        <v>11</v>
      </c>
      <c r="Y22" s="92"/>
      <c r="Z22" s="92"/>
      <c r="AA22" s="92" t="s">
        <v>92</v>
      </c>
    </row>
    <row r="23" spans="1:27" ht="12.75">
      <c r="A23" s="19" t="s">
        <v>28</v>
      </c>
      <c r="B23" s="20"/>
      <c r="C23" s="21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32"/>
      <c r="P23" s="93"/>
      <c r="Q23" s="23"/>
      <c r="R23" s="32"/>
      <c r="S23" s="23"/>
      <c r="T23" s="32"/>
      <c r="U23" s="23"/>
      <c r="V23" s="32"/>
      <c r="W23" s="23"/>
      <c r="X23" s="32"/>
      <c r="Y23" s="23"/>
      <c r="Z23" s="32"/>
      <c r="AA23" s="93"/>
    </row>
    <row r="24" spans="1:27" ht="12.75">
      <c r="A24" s="47" t="s">
        <v>29</v>
      </c>
      <c r="B24" s="47"/>
      <c r="C24" s="24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6"/>
      <c r="O24" s="33"/>
      <c r="P24" s="93"/>
      <c r="Q24" s="26"/>
      <c r="R24" s="33"/>
      <c r="S24" s="26"/>
      <c r="T24" s="33"/>
      <c r="U24" s="26"/>
      <c r="V24" s="33"/>
      <c r="W24" s="26"/>
      <c r="X24" s="33"/>
      <c r="Y24" s="26"/>
      <c r="Z24" s="33"/>
      <c r="AA24" s="93"/>
    </row>
    <row r="25" spans="1:27" ht="12.75">
      <c r="A25" s="47" t="s">
        <v>30</v>
      </c>
      <c r="B25" s="4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9"/>
      <c r="O25" s="34"/>
      <c r="P25" s="92"/>
      <c r="Q25" s="29"/>
      <c r="R25" s="34"/>
      <c r="S25" s="29"/>
      <c r="T25" s="34"/>
      <c r="U25" s="29"/>
      <c r="V25" s="34"/>
      <c r="W25" s="29"/>
      <c r="X25" s="34"/>
      <c r="Y25" s="29"/>
      <c r="Z25" s="34"/>
      <c r="AA25" s="92"/>
    </row>
    <row r="26" spans="1:27" ht="12.75">
      <c r="A26" s="48" t="s">
        <v>31</v>
      </c>
      <c r="B26" s="48"/>
      <c r="C26" s="30">
        <f>IFERROR(C24/C25, 0%)</f>
        <v>0</v>
      </c>
      <c r="D26" s="30">
        <f t="shared" ref="D26:O26" si="4">IFERROR(D24/D25, 0%)</f>
        <v>0</v>
      </c>
      <c r="E26" s="30">
        <f t="shared" si="4"/>
        <v>0</v>
      </c>
      <c r="F26" s="30">
        <f t="shared" si="4"/>
        <v>0</v>
      </c>
      <c r="G26" s="30">
        <f t="shared" si="4"/>
        <v>0</v>
      </c>
      <c r="H26" s="30">
        <f t="shared" si="4"/>
        <v>0</v>
      </c>
      <c r="I26" s="30">
        <f t="shared" si="4"/>
        <v>0</v>
      </c>
      <c r="J26" s="30">
        <f t="shared" si="4"/>
        <v>0</v>
      </c>
      <c r="K26" s="30">
        <f t="shared" si="4"/>
        <v>0</v>
      </c>
      <c r="L26" s="30">
        <f t="shared" si="4"/>
        <v>0</v>
      </c>
      <c r="M26" s="30">
        <f t="shared" si="4"/>
        <v>0</v>
      </c>
      <c r="N26" s="30">
        <f t="shared" si="4"/>
        <v>0</v>
      </c>
      <c r="O26" s="30">
        <f t="shared" si="4"/>
        <v>0</v>
      </c>
      <c r="P26" s="92"/>
      <c r="Q26" s="31">
        <f>IFERROR(Q24/Q25, 0%)</f>
        <v>0</v>
      </c>
      <c r="R26" s="30">
        <f t="shared" ref="R26:Z26" si="5">IFERROR(R24/R25, 0%)</f>
        <v>0</v>
      </c>
      <c r="S26" s="30">
        <f t="shared" si="5"/>
        <v>0</v>
      </c>
      <c r="T26" s="30">
        <f t="shared" si="5"/>
        <v>0</v>
      </c>
      <c r="U26" s="30">
        <f t="shared" si="5"/>
        <v>0</v>
      </c>
      <c r="V26" s="30">
        <f t="shared" si="5"/>
        <v>0</v>
      </c>
      <c r="W26" s="30">
        <f t="shared" si="5"/>
        <v>0</v>
      </c>
      <c r="X26" s="30">
        <f t="shared" si="5"/>
        <v>0</v>
      </c>
      <c r="Y26" s="30">
        <f t="shared" si="5"/>
        <v>0</v>
      </c>
      <c r="Z26" s="30">
        <f t="shared" si="5"/>
        <v>0</v>
      </c>
      <c r="AA26" s="92"/>
    </row>
    <row r="27" spans="1:27" ht="13.5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</row>
    <row r="28" spans="1:27">
      <c r="A28" s="94" t="s">
        <v>33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</row>
  </sheetData>
  <mergeCells count="9">
    <mergeCell ref="A25:B25"/>
    <mergeCell ref="A26:B26"/>
    <mergeCell ref="A27:O27"/>
    <mergeCell ref="A28:O28"/>
    <mergeCell ref="A1:AA1"/>
    <mergeCell ref="A2:AA2"/>
    <mergeCell ref="O7:P7"/>
    <mergeCell ref="Z7:AA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Test 1-2</vt:lpstr>
      <vt:lpstr>Test 3-4</vt:lpstr>
      <vt:lpstr>Test 5-6</vt:lpstr>
      <vt:lpstr>Test 7-8</vt:lpstr>
      <vt:lpstr>Test 9-10</vt:lpstr>
      <vt:lpstr>Test 11-12</vt:lpstr>
      <vt:lpstr>'Test 11-12'!Print_Area</vt:lpstr>
      <vt:lpstr>'Test 1-2'!Print_Area</vt:lpstr>
      <vt:lpstr>'Test 3-4'!Print_Area</vt:lpstr>
      <vt:lpstr>'Test 5-6'!Print_Area</vt:lpstr>
      <vt:lpstr>'Test 7-8'!Print_Area</vt:lpstr>
      <vt:lpstr>'Test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2025-10-20T16:17:41Z</dcterms:modified>
  <cp:category/>
  <cp:contentStatus/>
</cp:coreProperties>
</file>