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CC563930-827A-40A2-9C8A-9F2A37A34389}" xr6:coauthVersionLast="47" xr6:coauthVersionMax="47" xr10:uidLastSave="{00000000-0000-0000-0000-000000000000}"/>
  <bookViews>
    <workbookView xWindow="6660" yWindow="1545" windowWidth="29730" windowHeight="19815" tabRatio="590" xr2:uid="{00000000-000D-0000-FFFF-FFFF00000000}"/>
  </bookViews>
  <sheets>
    <sheet name="Test 1-2" sheetId="1" r:id="rId1"/>
    <sheet name="Test 3-4" sheetId="2" r:id="rId2"/>
    <sheet name="Test 5-6" sheetId="3" r:id="rId3"/>
    <sheet name="Test 7-8" sheetId="4" r:id="rId4"/>
    <sheet name="Test 9" sheetId="5" r:id="rId5"/>
  </sheets>
  <definedNames>
    <definedName name="_xlnm.Print_Area" localSheetId="0">'Test 1-2'!$A$1:$W$24</definedName>
    <definedName name="_xlnm.Print_Area" localSheetId="1">'Test 3-4'!$A$1:$X$24</definedName>
    <definedName name="_xlnm.Print_Area" localSheetId="2">'Test 5-6'!$A$1:$AA$24</definedName>
    <definedName name="_xlnm.Print_Area" localSheetId="3">'Test 7-8'!$A$1:$AB$24</definedName>
    <definedName name="_xlnm.Print_Area" localSheetId="4">'Test 9'!$A$1:$X$24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5" l="1"/>
  <c r="P12" i="5"/>
  <c r="P13" i="5"/>
  <c r="P14" i="5"/>
  <c r="P15" i="5"/>
  <c r="P16" i="5"/>
  <c r="P17" i="5"/>
  <c r="P18" i="5"/>
  <c r="P19" i="5"/>
  <c r="P20" i="5"/>
  <c r="P21" i="5"/>
  <c r="P10" i="5"/>
  <c r="AB11" i="4"/>
  <c r="AB12" i="4"/>
  <c r="AB13" i="4"/>
  <c r="AB14" i="4"/>
  <c r="AB15" i="4"/>
  <c r="AB16" i="4"/>
  <c r="AB17" i="4"/>
  <c r="AB18" i="4"/>
  <c r="AB19" i="4"/>
  <c r="AB20" i="4"/>
  <c r="AB21" i="4"/>
  <c r="AB10" i="4"/>
  <c r="P11" i="4"/>
  <c r="P12" i="4"/>
  <c r="P13" i="4"/>
  <c r="P14" i="4"/>
  <c r="P15" i="4"/>
  <c r="P16" i="4"/>
  <c r="P17" i="4"/>
  <c r="P18" i="4"/>
  <c r="P19" i="4"/>
  <c r="P20" i="4"/>
  <c r="P21" i="4"/>
  <c r="P10" i="4"/>
  <c r="AA11" i="3"/>
  <c r="AA12" i="3"/>
  <c r="AA13" i="3"/>
  <c r="AA14" i="3"/>
  <c r="AA15" i="3"/>
  <c r="AA16" i="3"/>
  <c r="AA17" i="3"/>
  <c r="AA18" i="3"/>
  <c r="AA19" i="3"/>
  <c r="AA20" i="3"/>
  <c r="AA21" i="3"/>
  <c r="AA10" i="3"/>
  <c r="P11" i="3"/>
  <c r="P12" i="3"/>
  <c r="P13" i="3"/>
  <c r="P14" i="3"/>
  <c r="P15" i="3"/>
  <c r="P16" i="3"/>
  <c r="P17" i="3"/>
  <c r="P18" i="3"/>
  <c r="P19" i="3"/>
  <c r="P20" i="3"/>
  <c r="P21" i="3"/>
  <c r="P10" i="3"/>
  <c r="X11" i="2"/>
  <c r="X12" i="2"/>
  <c r="X13" i="2"/>
  <c r="X14" i="2"/>
  <c r="X15" i="2"/>
  <c r="X16" i="2"/>
  <c r="X17" i="2"/>
  <c r="X18" i="2"/>
  <c r="X19" i="2"/>
  <c r="X20" i="2"/>
  <c r="X21" i="2"/>
  <c r="X10" i="2"/>
  <c r="M11" i="2"/>
  <c r="M12" i="2"/>
  <c r="M13" i="2"/>
  <c r="M14" i="2"/>
  <c r="M15" i="2"/>
  <c r="M16" i="2"/>
  <c r="M17" i="2"/>
  <c r="M18" i="2"/>
  <c r="M19" i="2"/>
  <c r="M20" i="2"/>
  <c r="M21" i="2"/>
  <c r="M10" i="2"/>
  <c r="W11" i="1"/>
  <c r="W12" i="1"/>
  <c r="W13" i="1"/>
  <c r="W14" i="1"/>
  <c r="W15" i="1"/>
  <c r="W16" i="1"/>
  <c r="W17" i="1"/>
  <c r="W18" i="1"/>
  <c r="W19" i="1"/>
  <c r="W20" i="1"/>
  <c r="W21" i="1"/>
  <c r="W10" i="1"/>
  <c r="M11" i="1"/>
  <c r="M12" i="1"/>
  <c r="M13" i="1"/>
  <c r="M14" i="1"/>
  <c r="M15" i="1"/>
  <c r="M16" i="1"/>
  <c r="M17" i="1"/>
  <c r="M18" i="1"/>
  <c r="M19" i="1"/>
  <c r="M20" i="1"/>
  <c r="M21" i="1"/>
  <c r="M10" i="1"/>
  <c r="O26" i="2"/>
  <c r="P26" i="2"/>
  <c r="Q26" i="2"/>
  <c r="R26" i="2"/>
  <c r="S26" i="2"/>
  <c r="T26" i="2"/>
  <c r="U26" i="2"/>
  <c r="V26" i="2"/>
  <c r="W26" i="2"/>
  <c r="D26" i="2"/>
  <c r="E26" i="2"/>
  <c r="F26" i="2"/>
  <c r="G26" i="2"/>
  <c r="H26" i="2"/>
  <c r="I26" i="2"/>
  <c r="J26" i="2"/>
  <c r="K26" i="2"/>
  <c r="L26" i="2"/>
  <c r="D26" i="3"/>
  <c r="E26" i="3"/>
  <c r="F26" i="3"/>
  <c r="G26" i="3"/>
  <c r="H26" i="3"/>
  <c r="I26" i="3"/>
  <c r="J26" i="3"/>
  <c r="K26" i="3"/>
  <c r="L26" i="3"/>
  <c r="M26" i="3"/>
  <c r="N26" i="3"/>
  <c r="O26" i="3"/>
  <c r="R26" i="3"/>
  <c r="S26" i="3"/>
  <c r="T26" i="3"/>
  <c r="U26" i="3"/>
  <c r="V26" i="3"/>
  <c r="W26" i="3"/>
  <c r="X26" i="3"/>
  <c r="Y26" i="3"/>
  <c r="Z26" i="3"/>
  <c r="R26" i="4"/>
  <c r="S26" i="4"/>
  <c r="T26" i="4"/>
  <c r="U26" i="4"/>
  <c r="V26" i="4"/>
  <c r="W26" i="4"/>
  <c r="X26" i="4"/>
  <c r="Y26" i="4"/>
  <c r="Z26" i="4"/>
  <c r="AA26" i="4"/>
  <c r="D26" i="4"/>
  <c r="E26" i="4"/>
  <c r="F26" i="4"/>
  <c r="G26" i="4"/>
  <c r="H26" i="4"/>
  <c r="I26" i="4"/>
  <c r="J26" i="4"/>
  <c r="K26" i="4"/>
  <c r="L26" i="4"/>
  <c r="M26" i="4"/>
  <c r="N26" i="4"/>
  <c r="O26" i="4"/>
  <c r="D26" i="5"/>
  <c r="E26" i="5"/>
  <c r="F26" i="5"/>
  <c r="G26" i="5"/>
  <c r="H26" i="5"/>
  <c r="I26" i="5"/>
  <c r="J26" i="5"/>
  <c r="K26" i="5"/>
  <c r="L26" i="5"/>
  <c r="M26" i="5"/>
  <c r="N26" i="5"/>
  <c r="C26" i="5"/>
  <c r="Q26" i="4"/>
  <c r="C26" i="4"/>
  <c r="Q26" i="3"/>
  <c r="C26" i="3"/>
  <c r="N26" i="2"/>
  <c r="C26" i="2"/>
  <c r="O26" i="1"/>
  <c r="P26" i="1"/>
  <c r="Q26" i="1"/>
  <c r="R26" i="1"/>
  <c r="S26" i="1"/>
  <c r="T26" i="1"/>
  <c r="U26" i="1"/>
  <c r="V26" i="1"/>
  <c r="N26" i="1"/>
  <c r="D26" i="1"/>
  <c r="E26" i="1"/>
  <c r="F26" i="1"/>
  <c r="G26" i="1"/>
  <c r="H26" i="1"/>
  <c r="I26" i="1"/>
  <c r="J26" i="1"/>
  <c r="K26" i="1"/>
  <c r="L26" i="1"/>
  <c r="C26" i="1"/>
  <c r="L10" i="1"/>
  <c r="L11" i="1"/>
  <c r="L12" i="1"/>
  <c r="L13" i="1"/>
  <c r="L14" i="1"/>
  <c r="L15" i="1"/>
  <c r="L16" i="1"/>
  <c r="L17" i="1"/>
  <c r="L18" i="1"/>
  <c r="L19" i="1"/>
  <c r="L20" i="1"/>
  <c r="L21" i="1"/>
  <c r="V10" i="1"/>
  <c r="V11" i="1"/>
  <c r="V12" i="1"/>
  <c r="V13" i="1"/>
  <c r="V14" i="1"/>
  <c r="V15" i="1"/>
  <c r="V16" i="1"/>
  <c r="V17" i="1"/>
  <c r="V18" i="1"/>
  <c r="V19" i="1"/>
  <c r="V20" i="1"/>
  <c r="V21" i="1"/>
  <c r="L10" i="2"/>
  <c r="L11" i="2"/>
  <c r="L12" i="2"/>
  <c r="L13" i="2"/>
  <c r="L14" i="2"/>
  <c r="L15" i="2"/>
  <c r="L16" i="2"/>
  <c r="L17" i="2"/>
  <c r="L18" i="2"/>
  <c r="L19" i="2"/>
  <c r="L20" i="2"/>
  <c r="L21" i="2"/>
  <c r="W10" i="2"/>
  <c r="W11" i="2"/>
  <c r="W12" i="2"/>
  <c r="W13" i="2"/>
  <c r="W14" i="2"/>
  <c r="W15" i="2"/>
  <c r="W16" i="2"/>
  <c r="W17" i="2"/>
  <c r="W18" i="2"/>
  <c r="W19" i="2"/>
  <c r="W20" i="2"/>
  <c r="W21" i="2"/>
  <c r="O10" i="3"/>
  <c r="O11" i="3"/>
  <c r="O12" i="3"/>
  <c r="O13" i="3"/>
  <c r="O14" i="3"/>
  <c r="O15" i="3"/>
  <c r="O16" i="3"/>
  <c r="O17" i="3"/>
  <c r="O18" i="3"/>
  <c r="O19" i="3"/>
  <c r="O20" i="3"/>
  <c r="O21" i="3"/>
  <c r="Z10" i="3"/>
  <c r="Z11" i="3"/>
  <c r="Z12" i="3"/>
  <c r="Z13" i="3"/>
  <c r="Z14" i="3"/>
  <c r="Z15" i="3"/>
  <c r="Z16" i="3"/>
  <c r="Z17" i="3"/>
  <c r="Z18" i="3"/>
  <c r="Z19" i="3"/>
  <c r="Z20" i="3"/>
  <c r="Z21" i="3"/>
  <c r="O10" i="4"/>
  <c r="O11" i="4"/>
  <c r="O12" i="4"/>
  <c r="O13" i="4"/>
  <c r="O14" i="4"/>
  <c r="O15" i="4"/>
  <c r="O16" i="4"/>
  <c r="O17" i="4"/>
  <c r="O18" i="4"/>
  <c r="O19" i="4"/>
  <c r="O20" i="4"/>
  <c r="O21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O10" i="5"/>
  <c r="O11" i="5"/>
  <c r="O12" i="5"/>
  <c r="O13" i="5"/>
  <c r="O14" i="5"/>
  <c r="O15" i="5"/>
  <c r="O16" i="5"/>
  <c r="O17" i="5"/>
  <c r="O18" i="5"/>
  <c r="O19" i="5"/>
  <c r="O20" i="5"/>
  <c r="O21" i="5"/>
  <c r="L9" i="1"/>
  <c r="V9" i="1"/>
  <c r="L9" i="2"/>
  <c r="W9" i="2"/>
  <c r="O9" i="3"/>
  <c r="Z9" i="3"/>
  <c r="O9" i="4"/>
  <c r="AA9" i="4"/>
  <c r="O9" i="5"/>
</calcChain>
</file>

<file path=xl/sharedStrings.xml><?xml version="1.0" encoding="utf-8"?>
<sst xmlns="http://schemas.openxmlformats.org/spreadsheetml/2006/main" count="239" uniqueCount="65">
  <si>
    <r>
      <t xml:space="preserve">Connecting Math Concepts Level F </t>
    </r>
    <r>
      <rPr>
        <b/>
        <sz val="10"/>
        <rFont val="Helv"/>
      </rPr>
      <t>(2003 Edition)</t>
    </r>
  </si>
  <si>
    <t>Summary Sheet</t>
  </si>
  <si>
    <t>Teacher:</t>
  </si>
  <si>
    <t>School:</t>
  </si>
  <si>
    <t>Group:</t>
  </si>
  <si>
    <t>Mixed numbers</t>
  </si>
  <si>
    <t>Decimal operations</t>
  </si>
  <si>
    <t>Decimals &amp; mixed numbers</t>
  </si>
  <si>
    <t>Decimals</t>
  </si>
  <si>
    <t>Problem solving</t>
  </si>
  <si>
    <t>Fractions &amp; mixed numbers</t>
  </si>
  <si>
    <t>Number families</t>
  </si>
  <si>
    <t>Multiplication (missing values)</t>
  </si>
  <si>
    <t>Measurement (fractions)</t>
  </si>
  <si>
    <t xml:space="preserve"> </t>
  </si>
  <si>
    <t>Inverse operations</t>
  </si>
  <si>
    <t>Fractions</t>
  </si>
  <si>
    <t>Mixed-number operations</t>
  </si>
  <si>
    <t>Test 1</t>
  </si>
  <si>
    <t>Test 2</t>
  </si>
  <si>
    <t>Parts</t>
  </si>
  <si>
    <t>Total</t>
  </si>
  <si>
    <t>%</t>
  </si>
  <si>
    <t>Names</t>
  </si>
  <si>
    <t># Possible</t>
  </si>
  <si>
    <t>Page 1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</si>
  <si>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</si>
  <si>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</si>
  <si>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</si>
  <si>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</si>
  <si>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</si>
  <si>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</si>
  <si>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r>
      <t>Connecting Math Concepts Level F</t>
    </r>
    <r>
      <rPr>
        <b/>
        <sz val="10"/>
        <rFont val="Helv"/>
      </rPr>
      <t xml:space="preserve"> (2003 Edition)</t>
    </r>
  </si>
  <si>
    <t>Measurement</t>
  </si>
  <si>
    <t>Division</t>
  </si>
  <si>
    <t>Long division</t>
  </si>
  <si>
    <t>Area</t>
  </si>
  <si>
    <t>Circles</t>
  </si>
  <si>
    <t>Complex area</t>
  </si>
  <si>
    <t>Test 3</t>
  </si>
  <si>
    <t>Test 4</t>
  </si>
  <si>
    <t>Page 2</t>
  </si>
  <si>
    <t>Reciprocals</t>
  </si>
  <si>
    <t>Mixed-numbers operations</t>
  </si>
  <si>
    <t>Percents as fractions</t>
  </si>
  <si>
    <t>Polygons</t>
  </si>
  <si>
    <t>Angles</t>
  </si>
  <si>
    <t>Fraction multiplication</t>
  </si>
  <si>
    <t>Test 5</t>
  </si>
  <si>
    <t>Test 6</t>
  </si>
  <si>
    <t>Page 3</t>
  </si>
  <si>
    <t>Signed numbers</t>
  </si>
  <si>
    <t>Time</t>
  </si>
  <si>
    <t>Whole-number operations</t>
  </si>
  <si>
    <t>Equivalent fractions</t>
  </si>
  <si>
    <t>Circumference &amp; area</t>
  </si>
  <si>
    <t>Volume</t>
  </si>
  <si>
    <t>Ratios-tables</t>
  </si>
  <si>
    <t>Exponents</t>
  </si>
  <si>
    <t>Test 7</t>
  </si>
  <si>
    <t>Test 8</t>
  </si>
  <si>
    <t>Page 4</t>
  </si>
  <si>
    <t>Coordinate system</t>
  </si>
  <si>
    <t>Test 9</t>
  </si>
  <si>
    <t>Page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</si>
</sst>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Fill="0"/>
  </cellStyleXfs>
  <cellXfs count="8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2" fillId="0" borderId="0" xfId="0" applyFont="1" applyFill="1" applyAlignment="1">
      <alignment textRotation="135"/>
    </xf>
    <xf numFmtId="0" fontId="4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2" borderId="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3" borderId="21" xfId="0" applyNumberFormat="1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9" fontId="2" fillId="0" borderId="27" xfId="0" applyNumberFormat="1" applyFont="1" applyFill="1" applyBorder="1" applyAlignment="1">
      <alignment horizontal="center" vertical="center"/>
    </xf>
    <xf numFmtId="0" fontId="3" fillId="0" borderId="28" xfId="0" applyFont="1" applyBorder="1"/>
    <xf numFmtId="0" fontId="2" fillId="0" borderId="28" xfId="0" applyFont="1" applyBorder="1"/>
    <xf numFmtId="0" fontId="8" fillId="0" borderId="20" xfId="0" applyFont="1" applyBorder="1" applyAlignment="1">
      <alignment horizontal="center" vertical="center"/>
    </xf>
    <xf numFmtId="9" fontId="8" fillId="0" borderId="2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vertical="top" textRotation="135"/>
    </xf>
    <xf numFmtId="0" fontId="2" fillId="0" borderId="0" xfId="0" applyFont="1" applyFill="1" applyAlignment="1">
      <alignment vertical="top" textRotation="135"/>
    </xf>
    <xf numFmtId="0" fontId="2" fillId="0" borderId="27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4" fillId="0" borderId="9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2" fillId="0" borderId="15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  <xf numFmtId="0" fontId="2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204" name="Line 1">
          <a:extLst>
            <a:ext uri="{FF2B5EF4-FFF2-40B4-BE49-F238E27FC236}">
              <a16:creationId xmlns:a16="http://schemas.microsoft.com/office/drawing/2014/main" id="{694891B8-3C97-5133-145D-56A91BBB47DC}"/>
            </a:ext>
          </a:extLst>
        </xdr:cNvPr>
        <xdr:cNvSpPr>
          <a:spLocks noChangeShapeType="1"/>
        </xdr:cNvSpPr>
      </xdr:nvSpPr>
      <xdr:spPr bwMode="auto">
        <a:xfrm flipV="1">
          <a:off x="34480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1205" name="Line 7">
          <a:extLst>
            <a:ext uri="{FF2B5EF4-FFF2-40B4-BE49-F238E27FC236}">
              <a16:creationId xmlns:a16="http://schemas.microsoft.com/office/drawing/2014/main" id="{5C733A9A-6410-7235-E46B-43FBBB2E9804}"/>
            </a:ext>
          </a:extLst>
        </xdr:cNvPr>
        <xdr:cNvSpPr>
          <a:spLocks noChangeShapeType="1"/>
        </xdr:cNvSpPr>
      </xdr:nvSpPr>
      <xdr:spPr bwMode="auto">
        <a:xfrm>
          <a:off x="40005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206" name="Line 8">
          <a:extLst>
            <a:ext uri="{FF2B5EF4-FFF2-40B4-BE49-F238E27FC236}">
              <a16:creationId xmlns:a16="http://schemas.microsoft.com/office/drawing/2014/main" id="{2141E2E0-3FFF-8541-0EBF-535BD872DC86}"/>
            </a:ext>
          </a:extLst>
        </xdr:cNvPr>
        <xdr:cNvSpPr>
          <a:spLocks noChangeShapeType="1"/>
        </xdr:cNvSpPr>
      </xdr:nvSpPr>
      <xdr:spPr bwMode="auto">
        <a:xfrm>
          <a:off x="61626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07" name="Line 9">
          <a:extLst>
            <a:ext uri="{FF2B5EF4-FFF2-40B4-BE49-F238E27FC236}">
              <a16:creationId xmlns:a16="http://schemas.microsoft.com/office/drawing/2014/main" id="{31A25A37-468B-0D84-4AC7-704D90B1506E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08" name="Line 10">
          <a:extLst>
            <a:ext uri="{FF2B5EF4-FFF2-40B4-BE49-F238E27FC236}">
              <a16:creationId xmlns:a16="http://schemas.microsoft.com/office/drawing/2014/main" id="{FC4E3739-4F9F-479E-4C55-73E630C6DDCA}"/>
            </a:ext>
          </a:extLst>
        </xdr:cNvPr>
        <xdr:cNvSpPr>
          <a:spLocks noChangeShapeType="1"/>
        </xdr:cNvSpPr>
      </xdr:nvSpPr>
      <xdr:spPr bwMode="auto">
        <a:xfrm>
          <a:off x="3448050" y="6524625"/>
          <a:ext cx="38195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09" name="Line 11">
          <a:extLst>
            <a:ext uri="{FF2B5EF4-FFF2-40B4-BE49-F238E27FC236}">
              <a16:creationId xmlns:a16="http://schemas.microsoft.com/office/drawing/2014/main" id="{AA1BFDA2-73B4-56CA-8B99-0FE410C8D24F}"/>
            </a:ext>
          </a:extLst>
        </xdr:cNvPr>
        <xdr:cNvSpPr>
          <a:spLocks noChangeShapeType="1"/>
        </xdr:cNvSpPr>
      </xdr:nvSpPr>
      <xdr:spPr bwMode="auto">
        <a:xfrm>
          <a:off x="2905125" y="6524625"/>
          <a:ext cx="4362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10" name="Line 13">
          <a:extLst>
            <a:ext uri="{FF2B5EF4-FFF2-40B4-BE49-F238E27FC236}">
              <a16:creationId xmlns:a16="http://schemas.microsoft.com/office/drawing/2014/main" id="{A39C330D-5228-4A40-1DE4-B9CF9A82A82F}"/>
            </a:ext>
          </a:extLst>
        </xdr:cNvPr>
        <xdr:cNvSpPr>
          <a:spLocks noChangeShapeType="1"/>
        </xdr:cNvSpPr>
      </xdr:nvSpPr>
      <xdr:spPr bwMode="auto">
        <a:xfrm>
          <a:off x="2886075" y="6524625"/>
          <a:ext cx="4381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1211" name="Line 14">
          <a:extLst>
            <a:ext uri="{FF2B5EF4-FFF2-40B4-BE49-F238E27FC236}">
              <a16:creationId xmlns:a16="http://schemas.microsoft.com/office/drawing/2014/main" id="{DF432DEC-6995-CC85-9BC8-DBB524FCA68E}"/>
            </a:ext>
          </a:extLst>
        </xdr:cNvPr>
        <xdr:cNvSpPr>
          <a:spLocks noChangeShapeType="1"/>
        </xdr:cNvSpPr>
      </xdr:nvSpPr>
      <xdr:spPr bwMode="auto">
        <a:xfrm>
          <a:off x="69913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212" name="Line 15">
          <a:extLst>
            <a:ext uri="{FF2B5EF4-FFF2-40B4-BE49-F238E27FC236}">
              <a16:creationId xmlns:a16="http://schemas.microsoft.com/office/drawing/2014/main" id="{D1DF5AF2-C249-9E76-8583-35731896D8C9}"/>
            </a:ext>
          </a:extLst>
        </xdr:cNvPr>
        <xdr:cNvSpPr>
          <a:spLocks noChangeShapeType="1"/>
        </xdr:cNvSpPr>
      </xdr:nvSpPr>
      <xdr:spPr bwMode="auto">
        <a:xfrm flipV="1">
          <a:off x="34480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1213" name="Line 18">
          <a:extLst>
            <a:ext uri="{FF2B5EF4-FFF2-40B4-BE49-F238E27FC236}">
              <a16:creationId xmlns:a16="http://schemas.microsoft.com/office/drawing/2014/main" id="{AED29E19-D779-B0B7-5C50-EEA9AFDFCD63}"/>
            </a:ext>
          </a:extLst>
        </xdr:cNvPr>
        <xdr:cNvSpPr>
          <a:spLocks noChangeShapeType="1"/>
        </xdr:cNvSpPr>
      </xdr:nvSpPr>
      <xdr:spPr bwMode="auto">
        <a:xfrm>
          <a:off x="40005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14" name="Line 19">
          <a:extLst>
            <a:ext uri="{FF2B5EF4-FFF2-40B4-BE49-F238E27FC236}">
              <a16:creationId xmlns:a16="http://schemas.microsoft.com/office/drawing/2014/main" id="{DC949E90-CC52-3190-7BD0-6D8F18D3AF9D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15" name="Line 20">
          <a:extLst>
            <a:ext uri="{FF2B5EF4-FFF2-40B4-BE49-F238E27FC236}">
              <a16:creationId xmlns:a16="http://schemas.microsoft.com/office/drawing/2014/main" id="{554221E9-4C4D-49C3-6AF2-435E3A597622}"/>
            </a:ext>
          </a:extLst>
        </xdr:cNvPr>
        <xdr:cNvSpPr>
          <a:spLocks noChangeShapeType="1"/>
        </xdr:cNvSpPr>
      </xdr:nvSpPr>
      <xdr:spPr bwMode="auto">
        <a:xfrm flipV="1"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16" name="Line 21">
          <a:extLst>
            <a:ext uri="{FF2B5EF4-FFF2-40B4-BE49-F238E27FC236}">
              <a16:creationId xmlns:a16="http://schemas.microsoft.com/office/drawing/2014/main" id="{50B5FB61-492C-4B14-8543-379BC73980CF}"/>
            </a:ext>
          </a:extLst>
        </xdr:cNvPr>
        <xdr:cNvSpPr>
          <a:spLocks noChangeShapeType="1"/>
        </xdr:cNvSpPr>
      </xdr:nvSpPr>
      <xdr:spPr bwMode="auto">
        <a:xfrm>
          <a:off x="3448050" y="6524625"/>
          <a:ext cx="38195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17" name="Line 22">
          <a:extLst>
            <a:ext uri="{FF2B5EF4-FFF2-40B4-BE49-F238E27FC236}">
              <a16:creationId xmlns:a16="http://schemas.microsoft.com/office/drawing/2014/main" id="{8EAD9A88-8439-ED39-066C-3F3C917CFDB7}"/>
            </a:ext>
          </a:extLst>
        </xdr:cNvPr>
        <xdr:cNvSpPr>
          <a:spLocks noChangeShapeType="1"/>
        </xdr:cNvSpPr>
      </xdr:nvSpPr>
      <xdr:spPr bwMode="auto">
        <a:xfrm>
          <a:off x="2905125" y="6524625"/>
          <a:ext cx="4362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218" name="Line 23">
          <a:extLst>
            <a:ext uri="{FF2B5EF4-FFF2-40B4-BE49-F238E27FC236}">
              <a16:creationId xmlns:a16="http://schemas.microsoft.com/office/drawing/2014/main" id="{A013BD50-5FE1-3283-8DA9-FD0A3D5E763D}"/>
            </a:ext>
          </a:extLst>
        </xdr:cNvPr>
        <xdr:cNvSpPr>
          <a:spLocks noChangeShapeType="1"/>
        </xdr:cNvSpPr>
      </xdr:nvSpPr>
      <xdr:spPr bwMode="auto">
        <a:xfrm>
          <a:off x="2886075" y="6524625"/>
          <a:ext cx="4381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19" name="Line 24">
          <a:extLst>
            <a:ext uri="{FF2B5EF4-FFF2-40B4-BE49-F238E27FC236}">
              <a16:creationId xmlns:a16="http://schemas.microsoft.com/office/drawing/2014/main" id="{78DA712D-10B6-2EF1-7543-2A8DBA83AA47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220" name="Line 26">
          <a:extLst>
            <a:ext uri="{FF2B5EF4-FFF2-40B4-BE49-F238E27FC236}">
              <a16:creationId xmlns:a16="http://schemas.microsoft.com/office/drawing/2014/main" id="{DCE41AA8-281C-9506-4C8E-9FFC244B1CEC}"/>
            </a:ext>
          </a:extLst>
        </xdr:cNvPr>
        <xdr:cNvSpPr>
          <a:spLocks noChangeShapeType="1"/>
        </xdr:cNvSpPr>
      </xdr:nvSpPr>
      <xdr:spPr bwMode="auto">
        <a:xfrm flipV="1">
          <a:off x="34480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1221" name="Line 29">
          <a:extLst>
            <a:ext uri="{FF2B5EF4-FFF2-40B4-BE49-F238E27FC236}">
              <a16:creationId xmlns:a16="http://schemas.microsoft.com/office/drawing/2014/main" id="{06375AB6-D654-3C35-8A60-EC36060FBA7B}"/>
            </a:ext>
          </a:extLst>
        </xdr:cNvPr>
        <xdr:cNvSpPr>
          <a:spLocks noChangeShapeType="1"/>
        </xdr:cNvSpPr>
      </xdr:nvSpPr>
      <xdr:spPr bwMode="auto">
        <a:xfrm>
          <a:off x="427672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22" name="Line 30">
          <a:extLst>
            <a:ext uri="{FF2B5EF4-FFF2-40B4-BE49-F238E27FC236}">
              <a16:creationId xmlns:a16="http://schemas.microsoft.com/office/drawing/2014/main" id="{5C73CEE5-EF58-AE74-D102-BC80D828E210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1223" name="Line 31">
          <a:extLst>
            <a:ext uri="{FF2B5EF4-FFF2-40B4-BE49-F238E27FC236}">
              <a16:creationId xmlns:a16="http://schemas.microsoft.com/office/drawing/2014/main" id="{0B3188CE-65B0-AF04-7496-E25AE8FEA21F}"/>
            </a:ext>
          </a:extLst>
        </xdr:cNvPr>
        <xdr:cNvSpPr>
          <a:spLocks noChangeShapeType="1"/>
        </xdr:cNvSpPr>
      </xdr:nvSpPr>
      <xdr:spPr bwMode="auto">
        <a:xfrm flipV="1">
          <a:off x="76581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1224" name="Line 32">
          <a:extLst>
            <a:ext uri="{FF2B5EF4-FFF2-40B4-BE49-F238E27FC236}">
              <a16:creationId xmlns:a16="http://schemas.microsoft.com/office/drawing/2014/main" id="{7E948717-2116-9261-84BB-AEF4A7479DC4}"/>
            </a:ext>
          </a:extLst>
        </xdr:cNvPr>
        <xdr:cNvSpPr>
          <a:spLocks noChangeShapeType="1"/>
        </xdr:cNvSpPr>
      </xdr:nvSpPr>
      <xdr:spPr bwMode="auto">
        <a:xfrm>
          <a:off x="3448050" y="6524625"/>
          <a:ext cx="4600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1225" name="Line 33">
          <a:extLst>
            <a:ext uri="{FF2B5EF4-FFF2-40B4-BE49-F238E27FC236}">
              <a16:creationId xmlns:a16="http://schemas.microsoft.com/office/drawing/2014/main" id="{D1034C55-F636-CD56-B469-1D77CBB65613}"/>
            </a:ext>
          </a:extLst>
        </xdr:cNvPr>
        <xdr:cNvSpPr>
          <a:spLocks noChangeShapeType="1"/>
        </xdr:cNvSpPr>
      </xdr:nvSpPr>
      <xdr:spPr bwMode="auto">
        <a:xfrm>
          <a:off x="2905125" y="6524625"/>
          <a:ext cx="5143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1226" name="Line 34">
          <a:extLst>
            <a:ext uri="{FF2B5EF4-FFF2-40B4-BE49-F238E27FC236}">
              <a16:creationId xmlns:a16="http://schemas.microsoft.com/office/drawing/2014/main" id="{7A05F43C-0D0E-2534-624B-5E9E8431169E}"/>
            </a:ext>
          </a:extLst>
        </xdr:cNvPr>
        <xdr:cNvSpPr>
          <a:spLocks noChangeShapeType="1"/>
        </xdr:cNvSpPr>
      </xdr:nvSpPr>
      <xdr:spPr bwMode="auto">
        <a:xfrm>
          <a:off x="2886075" y="6524625"/>
          <a:ext cx="5162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27" name="Line 35">
          <a:extLst>
            <a:ext uri="{FF2B5EF4-FFF2-40B4-BE49-F238E27FC236}">
              <a16:creationId xmlns:a16="http://schemas.microsoft.com/office/drawing/2014/main" id="{82EA5DDC-09D2-8F03-9243-8A3E1F4FAF8C}"/>
            </a:ext>
          </a:extLst>
        </xdr:cNvPr>
        <xdr:cNvSpPr>
          <a:spLocks noChangeShapeType="1"/>
        </xdr:cNvSpPr>
      </xdr:nvSpPr>
      <xdr:spPr bwMode="auto">
        <a:xfrm>
          <a:off x="7267575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1231" name="Picture 28" descr="NIFDI_4c_gradient">
          <a:extLst>
            <a:ext uri="{FF2B5EF4-FFF2-40B4-BE49-F238E27FC236}">
              <a16:creationId xmlns:a16="http://schemas.microsoft.com/office/drawing/2014/main" id="{8AEC8E67-8708-91BB-D08D-84268FA4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122" name="Line 1">
          <a:extLst>
            <a:ext uri="{FF2B5EF4-FFF2-40B4-BE49-F238E27FC236}">
              <a16:creationId xmlns:a16="http://schemas.microsoft.com/office/drawing/2014/main" id="{F056E08F-6248-C301-DF98-4A186DAD571D}"/>
            </a:ext>
          </a:extLst>
        </xdr:cNvPr>
        <xdr:cNvSpPr>
          <a:spLocks noChangeShapeType="1"/>
        </xdr:cNvSpPr>
      </xdr:nvSpPr>
      <xdr:spPr bwMode="auto">
        <a:xfrm flipV="1">
          <a:off x="33337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2125" name="Line 6">
          <a:extLst>
            <a:ext uri="{FF2B5EF4-FFF2-40B4-BE49-F238E27FC236}">
              <a16:creationId xmlns:a16="http://schemas.microsoft.com/office/drawing/2014/main" id="{E55C0550-C347-3DDD-964F-63FEB123FFA5}"/>
            </a:ext>
          </a:extLst>
        </xdr:cNvPr>
        <xdr:cNvSpPr>
          <a:spLocks noChangeShapeType="1"/>
        </xdr:cNvSpPr>
      </xdr:nvSpPr>
      <xdr:spPr bwMode="auto">
        <a:xfrm>
          <a:off x="4133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2126" name="Line 7">
          <a:extLst>
            <a:ext uri="{FF2B5EF4-FFF2-40B4-BE49-F238E27FC236}">
              <a16:creationId xmlns:a16="http://schemas.microsoft.com/office/drawing/2014/main" id="{29EEA246-2A7F-E122-C5AD-67EA33920A88}"/>
            </a:ext>
          </a:extLst>
        </xdr:cNvPr>
        <xdr:cNvSpPr>
          <a:spLocks noChangeShapeType="1"/>
        </xdr:cNvSpPr>
      </xdr:nvSpPr>
      <xdr:spPr bwMode="auto">
        <a:xfrm>
          <a:off x="73152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2127" name="Line 8">
          <a:extLst>
            <a:ext uri="{FF2B5EF4-FFF2-40B4-BE49-F238E27FC236}">
              <a16:creationId xmlns:a16="http://schemas.microsoft.com/office/drawing/2014/main" id="{B7877896-E72F-B536-70D0-FB5DB000821F}"/>
            </a:ext>
          </a:extLst>
        </xdr:cNvPr>
        <xdr:cNvSpPr>
          <a:spLocks noChangeShapeType="1"/>
        </xdr:cNvSpPr>
      </xdr:nvSpPr>
      <xdr:spPr bwMode="auto">
        <a:xfrm flipV="1">
          <a:off x="7705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2128" name="Line 9">
          <a:extLst>
            <a:ext uri="{FF2B5EF4-FFF2-40B4-BE49-F238E27FC236}">
              <a16:creationId xmlns:a16="http://schemas.microsoft.com/office/drawing/2014/main" id="{CF0A410C-A282-DD00-653C-B3C69EF73FAC}"/>
            </a:ext>
          </a:extLst>
        </xdr:cNvPr>
        <xdr:cNvSpPr>
          <a:spLocks noChangeShapeType="1"/>
        </xdr:cNvSpPr>
      </xdr:nvSpPr>
      <xdr:spPr bwMode="auto">
        <a:xfrm>
          <a:off x="3333750" y="6467475"/>
          <a:ext cx="4762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2129" name="Line 10">
          <a:extLst>
            <a:ext uri="{FF2B5EF4-FFF2-40B4-BE49-F238E27FC236}">
              <a16:creationId xmlns:a16="http://schemas.microsoft.com/office/drawing/2014/main" id="{4FBB7BB2-E28C-AE62-ACC4-81200093FF10}"/>
            </a:ext>
          </a:extLst>
        </xdr:cNvPr>
        <xdr:cNvSpPr>
          <a:spLocks noChangeShapeType="1"/>
        </xdr:cNvSpPr>
      </xdr:nvSpPr>
      <xdr:spPr bwMode="auto">
        <a:xfrm>
          <a:off x="2809875" y="6467475"/>
          <a:ext cx="5286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2130" name="Line 11">
          <a:extLst>
            <a:ext uri="{FF2B5EF4-FFF2-40B4-BE49-F238E27FC236}">
              <a16:creationId xmlns:a16="http://schemas.microsoft.com/office/drawing/2014/main" id="{A6B28FC3-2E50-754A-5B38-6788F22D4C18}"/>
            </a:ext>
          </a:extLst>
        </xdr:cNvPr>
        <xdr:cNvSpPr>
          <a:spLocks noChangeShapeType="1"/>
        </xdr:cNvSpPr>
      </xdr:nvSpPr>
      <xdr:spPr bwMode="auto">
        <a:xfrm>
          <a:off x="2800350" y="6467475"/>
          <a:ext cx="52959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2131" name="Line 12">
          <a:extLst>
            <a:ext uri="{FF2B5EF4-FFF2-40B4-BE49-F238E27FC236}">
              <a16:creationId xmlns:a16="http://schemas.microsoft.com/office/drawing/2014/main" id="{44D25A5E-0165-09F0-B10E-AD3BE7E87334}"/>
            </a:ext>
          </a:extLst>
        </xdr:cNvPr>
        <xdr:cNvSpPr>
          <a:spLocks noChangeShapeType="1"/>
        </xdr:cNvSpPr>
      </xdr:nvSpPr>
      <xdr:spPr bwMode="auto">
        <a:xfrm>
          <a:off x="73152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133" name="Picture 12" descr="NIFDI_4c_gradient">
          <a:extLst>
            <a:ext uri="{FF2B5EF4-FFF2-40B4-BE49-F238E27FC236}">
              <a16:creationId xmlns:a16="http://schemas.microsoft.com/office/drawing/2014/main" id="{3C9FBC5C-3508-D04C-11D3-998F4D930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691" name="Line 1">
          <a:extLst>
            <a:ext uri="{FF2B5EF4-FFF2-40B4-BE49-F238E27FC236}">
              <a16:creationId xmlns:a16="http://schemas.microsoft.com/office/drawing/2014/main" id="{704FA752-9091-8945-FF98-EAB80F9B48AC}"/>
            </a:ext>
          </a:extLst>
        </xdr:cNvPr>
        <xdr:cNvSpPr>
          <a:spLocks noChangeShapeType="1"/>
        </xdr:cNvSpPr>
      </xdr:nvSpPr>
      <xdr:spPr bwMode="auto">
        <a:xfrm flipV="1">
          <a:off x="2790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561975</xdr:colOff>
      <xdr:row>3</xdr:row>
      <xdr:rowOff>190500</xdr:rowOff>
    </xdr:to>
    <xdr:sp macro="" textlink="">
      <xdr:nvSpPr>
        <xdr:cNvPr id="3692" name="Line 5">
          <a:extLst>
            <a:ext uri="{FF2B5EF4-FFF2-40B4-BE49-F238E27FC236}">
              <a16:creationId xmlns:a16="http://schemas.microsoft.com/office/drawing/2014/main" id="{3F64ACE7-E300-A4CA-B8AE-522B4A8F4406}"/>
            </a:ext>
          </a:extLst>
        </xdr:cNvPr>
        <xdr:cNvSpPr>
          <a:spLocks noChangeShapeType="1"/>
        </xdr:cNvSpPr>
      </xdr:nvSpPr>
      <xdr:spPr bwMode="auto">
        <a:xfrm flipH="1">
          <a:off x="5619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693" name="Line 6">
          <a:extLst>
            <a:ext uri="{FF2B5EF4-FFF2-40B4-BE49-F238E27FC236}">
              <a16:creationId xmlns:a16="http://schemas.microsoft.com/office/drawing/2014/main" id="{F3209FFA-2CEF-B8C9-9E38-602CB495AA3A}"/>
            </a:ext>
          </a:extLst>
        </xdr:cNvPr>
        <xdr:cNvSpPr>
          <a:spLocks noChangeShapeType="1"/>
        </xdr:cNvSpPr>
      </xdr:nvSpPr>
      <xdr:spPr bwMode="auto">
        <a:xfrm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694" name="Line 7">
          <a:extLst>
            <a:ext uri="{FF2B5EF4-FFF2-40B4-BE49-F238E27FC236}">
              <a16:creationId xmlns:a16="http://schemas.microsoft.com/office/drawing/2014/main" id="{F81E6E03-2939-0753-29B2-19B20762E63B}"/>
            </a:ext>
          </a:extLst>
        </xdr:cNvPr>
        <xdr:cNvSpPr>
          <a:spLocks noChangeShapeType="1"/>
        </xdr:cNvSpPr>
      </xdr:nvSpPr>
      <xdr:spPr bwMode="auto">
        <a:xfrm>
          <a:off x="4333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695" name="Line 12">
          <a:extLst>
            <a:ext uri="{FF2B5EF4-FFF2-40B4-BE49-F238E27FC236}">
              <a16:creationId xmlns:a16="http://schemas.microsoft.com/office/drawing/2014/main" id="{66305743-C53F-3A49-3870-AF54E357DE97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696" name="Line 14">
          <a:extLst>
            <a:ext uri="{FF2B5EF4-FFF2-40B4-BE49-F238E27FC236}">
              <a16:creationId xmlns:a16="http://schemas.microsoft.com/office/drawing/2014/main" id="{32A1FCFA-8E32-C00B-7442-25D4F09F96AA}"/>
            </a:ext>
          </a:extLst>
        </xdr:cNvPr>
        <xdr:cNvSpPr>
          <a:spLocks noChangeShapeType="1"/>
        </xdr:cNvSpPr>
      </xdr:nvSpPr>
      <xdr:spPr bwMode="auto">
        <a:xfrm flipV="1">
          <a:off x="2790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698" name="Line 17">
          <a:extLst>
            <a:ext uri="{FF2B5EF4-FFF2-40B4-BE49-F238E27FC236}">
              <a16:creationId xmlns:a16="http://schemas.microsoft.com/office/drawing/2014/main" id="{4EBC8DC6-F636-805D-2AA3-42447CCD3CE2}"/>
            </a:ext>
          </a:extLst>
        </xdr:cNvPr>
        <xdr:cNvSpPr>
          <a:spLocks noChangeShapeType="1"/>
        </xdr:cNvSpPr>
      </xdr:nvSpPr>
      <xdr:spPr bwMode="auto">
        <a:xfrm>
          <a:off x="3819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699" name="Line 18">
          <a:extLst>
            <a:ext uri="{FF2B5EF4-FFF2-40B4-BE49-F238E27FC236}">
              <a16:creationId xmlns:a16="http://schemas.microsoft.com/office/drawing/2014/main" id="{B84A4007-E9A2-CD31-D87D-C580D8B401B6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3700" name="Line 19">
          <a:extLst>
            <a:ext uri="{FF2B5EF4-FFF2-40B4-BE49-F238E27FC236}">
              <a16:creationId xmlns:a16="http://schemas.microsoft.com/office/drawing/2014/main" id="{EE0EB20F-DD72-E674-B374-275DC1C154EE}"/>
            </a:ext>
          </a:extLst>
        </xdr:cNvPr>
        <xdr:cNvSpPr>
          <a:spLocks noChangeShapeType="1"/>
        </xdr:cNvSpPr>
      </xdr:nvSpPr>
      <xdr:spPr bwMode="auto">
        <a:xfrm flipV="1">
          <a:off x="52959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701" name="Line 20">
          <a:extLst>
            <a:ext uri="{FF2B5EF4-FFF2-40B4-BE49-F238E27FC236}">
              <a16:creationId xmlns:a16="http://schemas.microsoft.com/office/drawing/2014/main" id="{23963FD6-936A-DAE8-D6FE-83C91664CC44}"/>
            </a:ext>
          </a:extLst>
        </xdr:cNvPr>
        <xdr:cNvSpPr>
          <a:spLocks noChangeShapeType="1"/>
        </xdr:cNvSpPr>
      </xdr:nvSpPr>
      <xdr:spPr bwMode="auto">
        <a:xfrm>
          <a:off x="2790825" y="6467475"/>
          <a:ext cx="2762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702" name="Line 21">
          <a:extLst>
            <a:ext uri="{FF2B5EF4-FFF2-40B4-BE49-F238E27FC236}">
              <a16:creationId xmlns:a16="http://schemas.microsoft.com/office/drawing/2014/main" id="{F7F329E3-DB23-A63B-194A-794338FD57FA}"/>
            </a:ext>
          </a:extLst>
        </xdr:cNvPr>
        <xdr:cNvSpPr>
          <a:spLocks noChangeShapeType="1"/>
        </xdr:cNvSpPr>
      </xdr:nvSpPr>
      <xdr:spPr bwMode="auto">
        <a:xfrm>
          <a:off x="2286000" y="6467475"/>
          <a:ext cx="3267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703" name="Line 22">
          <a:extLst>
            <a:ext uri="{FF2B5EF4-FFF2-40B4-BE49-F238E27FC236}">
              <a16:creationId xmlns:a16="http://schemas.microsoft.com/office/drawing/2014/main" id="{48DB2860-A3A3-22EB-86F2-3F3280F8E391}"/>
            </a:ext>
          </a:extLst>
        </xdr:cNvPr>
        <xdr:cNvSpPr>
          <a:spLocks noChangeShapeType="1"/>
        </xdr:cNvSpPr>
      </xdr:nvSpPr>
      <xdr:spPr bwMode="auto">
        <a:xfrm>
          <a:off x="2276475" y="6467475"/>
          <a:ext cx="3276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04" name="Line 23">
          <a:extLst>
            <a:ext uri="{FF2B5EF4-FFF2-40B4-BE49-F238E27FC236}">
              <a16:creationId xmlns:a16="http://schemas.microsoft.com/office/drawing/2014/main" id="{1EFB5B56-BCD3-8939-D1A7-9C6674C1C8E2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705" name="Line 25">
          <a:extLst>
            <a:ext uri="{FF2B5EF4-FFF2-40B4-BE49-F238E27FC236}">
              <a16:creationId xmlns:a16="http://schemas.microsoft.com/office/drawing/2014/main" id="{94BA99BD-D43B-767C-B0F4-C47AFC8111A6}"/>
            </a:ext>
          </a:extLst>
        </xdr:cNvPr>
        <xdr:cNvSpPr>
          <a:spLocks noChangeShapeType="1"/>
        </xdr:cNvSpPr>
      </xdr:nvSpPr>
      <xdr:spPr bwMode="auto">
        <a:xfrm flipV="1">
          <a:off x="2790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708" name="Line 28">
          <a:extLst>
            <a:ext uri="{FF2B5EF4-FFF2-40B4-BE49-F238E27FC236}">
              <a16:creationId xmlns:a16="http://schemas.microsoft.com/office/drawing/2014/main" id="{6DC80BD8-7F77-26DD-52F7-95C83D226795}"/>
            </a:ext>
          </a:extLst>
        </xdr:cNvPr>
        <xdr:cNvSpPr>
          <a:spLocks noChangeShapeType="1"/>
        </xdr:cNvSpPr>
      </xdr:nvSpPr>
      <xdr:spPr bwMode="auto">
        <a:xfrm>
          <a:off x="38195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09" name="Line 29">
          <a:extLst>
            <a:ext uri="{FF2B5EF4-FFF2-40B4-BE49-F238E27FC236}">
              <a16:creationId xmlns:a16="http://schemas.microsoft.com/office/drawing/2014/main" id="{EA0544C0-0F6C-2E82-9DAA-D6F3953E327B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3710" name="Line 30">
          <a:extLst>
            <a:ext uri="{FF2B5EF4-FFF2-40B4-BE49-F238E27FC236}">
              <a16:creationId xmlns:a16="http://schemas.microsoft.com/office/drawing/2014/main" id="{2EBBF087-16AD-CA76-B0EF-0E674081D3B5}"/>
            </a:ext>
          </a:extLst>
        </xdr:cNvPr>
        <xdr:cNvSpPr>
          <a:spLocks noChangeShapeType="1"/>
        </xdr:cNvSpPr>
      </xdr:nvSpPr>
      <xdr:spPr bwMode="auto">
        <a:xfrm flipV="1">
          <a:off x="52959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711" name="Line 31">
          <a:extLst>
            <a:ext uri="{FF2B5EF4-FFF2-40B4-BE49-F238E27FC236}">
              <a16:creationId xmlns:a16="http://schemas.microsoft.com/office/drawing/2014/main" id="{804B5F42-04A0-1862-277A-A76839C9DD7D}"/>
            </a:ext>
          </a:extLst>
        </xdr:cNvPr>
        <xdr:cNvSpPr>
          <a:spLocks noChangeShapeType="1"/>
        </xdr:cNvSpPr>
      </xdr:nvSpPr>
      <xdr:spPr bwMode="auto">
        <a:xfrm>
          <a:off x="2790825" y="6467475"/>
          <a:ext cx="2762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712" name="Line 32">
          <a:extLst>
            <a:ext uri="{FF2B5EF4-FFF2-40B4-BE49-F238E27FC236}">
              <a16:creationId xmlns:a16="http://schemas.microsoft.com/office/drawing/2014/main" id="{BB26CE21-8031-E79B-A66E-FF3A43F8AEEE}"/>
            </a:ext>
          </a:extLst>
        </xdr:cNvPr>
        <xdr:cNvSpPr>
          <a:spLocks noChangeShapeType="1"/>
        </xdr:cNvSpPr>
      </xdr:nvSpPr>
      <xdr:spPr bwMode="auto">
        <a:xfrm>
          <a:off x="2286000" y="6467475"/>
          <a:ext cx="3267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18</xdr:col>
      <xdr:colOff>0</xdr:colOff>
      <xdr:row>21</xdr:row>
      <xdr:rowOff>0</xdr:rowOff>
    </xdr:to>
    <xdr:sp macro="" textlink="">
      <xdr:nvSpPr>
        <xdr:cNvPr id="3713" name="Line 33">
          <a:extLst>
            <a:ext uri="{FF2B5EF4-FFF2-40B4-BE49-F238E27FC236}">
              <a16:creationId xmlns:a16="http://schemas.microsoft.com/office/drawing/2014/main" id="{24B09BD8-67D4-BCB7-1258-386D918AA469}"/>
            </a:ext>
          </a:extLst>
        </xdr:cNvPr>
        <xdr:cNvSpPr>
          <a:spLocks noChangeShapeType="1"/>
        </xdr:cNvSpPr>
      </xdr:nvSpPr>
      <xdr:spPr bwMode="auto">
        <a:xfrm>
          <a:off x="2276475" y="6467475"/>
          <a:ext cx="3276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14" name="Line 34">
          <a:extLst>
            <a:ext uri="{FF2B5EF4-FFF2-40B4-BE49-F238E27FC236}">
              <a16:creationId xmlns:a16="http://schemas.microsoft.com/office/drawing/2014/main" id="{9B5C7A3B-3525-157D-B506-A8078B252E09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15" name="Line 37">
          <a:extLst>
            <a:ext uri="{FF2B5EF4-FFF2-40B4-BE49-F238E27FC236}">
              <a16:creationId xmlns:a16="http://schemas.microsoft.com/office/drawing/2014/main" id="{93EDE6BF-4B8D-9538-A5A5-6542E8F7E862}"/>
            </a:ext>
          </a:extLst>
        </xdr:cNvPr>
        <xdr:cNvSpPr>
          <a:spLocks noChangeShapeType="1"/>
        </xdr:cNvSpPr>
      </xdr:nvSpPr>
      <xdr:spPr bwMode="auto">
        <a:xfrm flipV="1"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561975</xdr:colOff>
      <xdr:row>3</xdr:row>
      <xdr:rowOff>190500</xdr:rowOff>
    </xdr:to>
    <xdr:sp macro="" textlink="">
      <xdr:nvSpPr>
        <xdr:cNvPr id="3716" name="Line 38">
          <a:extLst>
            <a:ext uri="{FF2B5EF4-FFF2-40B4-BE49-F238E27FC236}">
              <a16:creationId xmlns:a16="http://schemas.microsoft.com/office/drawing/2014/main" id="{5B4E1C1B-75FA-753E-3810-F421C25FCC2F}"/>
            </a:ext>
          </a:extLst>
        </xdr:cNvPr>
        <xdr:cNvSpPr>
          <a:spLocks noChangeShapeType="1"/>
        </xdr:cNvSpPr>
      </xdr:nvSpPr>
      <xdr:spPr bwMode="auto">
        <a:xfrm flipH="1">
          <a:off x="5619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17" name="Line 39">
          <a:extLst>
            <a:ext uri="{FF2B5EF4-FFF2-40B4-BE49-F238E27FC236}">
              <a16:creationId xmlns:a16="http://schemas.microsoft.com/office/drawing/2014/main" id="{D8B481AA-4BB0-3CCB-91B1-D939A3E8DA7C}"/>
            </a:ext>
          </a:extLst>
        </xdr:cNvPr>
        <xdr:cNvSpPr>
          <a:spLocks noChangeShapeType="1"/>
        </xdr:cNvSpPr>
      </xdr:nvSpPr>
      <xdr:spPr bwMode="auto">
        <a:xfrm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18" name="Line 40">
          <a:extLst>
            <a:ext uri="{FF2B5EF4-FFF2-40B4-BE49-F238E27FC236}">
              <a16:creationId xmlns:a16="http://schemas.microsoft.com/office/drawing/2014/main" id="{5CDA79E7-A807-1424-AB0D-7F56EB5DD32C}"/>
            </a:ext>
          </a:extLst>
        </xdr:cNvPr>
        <xdr:cNvSpPr>
          <a:spLocks noChangeShapeType="1"/>
        </xdr:cNvSpPr>
      </xdr:nvSpPr>
      <xdr:spPr bwMode="auto">
        <a:xfrm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19" name="Line 41">
          <a:extLst>
            <a:ext uri="{FF2B5EF4-FFF2-40B4-BE49-F238E27FC236}">
              <a16:creationId xmlns:a16="http://schemas.microsoft.com/office/drawing/2014/main" id="{60958BBB-7C0D-ED50-F3BF-E4694EA9F51D}"/>
            </a:ext>
          </a:extLst>
        </xdr:cNvPr>
        <xdr:cNvSpPr>
          <a:spLocks noChangeShapeType="1"/>
        </xdr:cNvSpPr>
      </xdr:nvSpPr>
      <xdr:spPr bwMode="auto">
        <a:xfrm flipV="1"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720" name="Line 42">
          <a:extLst>
            <a:ext uri="{FF2B5EF4-FFF2-40B4-BE49-F238E27FC236}">
              <a16:creationId xmlns:a16="http://schemas.microsoft.com/office/drawing/2014/main" id="{C5DEEE46-B049-DCA4-9C58-2DAB93B0F1E6}"/>
            </a:ext>
          </a:extLst>
        </xdr:cNvPr>
        <xdr:cNvSpPr>
          <a:spLocks noChangeShapeType="1"/>
        </xdr:cNvSpPr>
      </xdr:nvSpPr>
      <xdr:spPr bwMode="auto">
        <a:xfrm>
          <a:off x="4076700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721" name="Line 43">
          <a:extLst>
            <a:ext uri="{FF2B5EF4-FFF2-40B4-BE49-F238E27FC236}">
              <a16:creationId xmlns:a16="http://schemas.microsoft.com/office/drawing/2014/main" id="{6AD13152-FD2A-69F3-9F53-0B66E7EAF947}"/>
            </a:ext>
          </a:extLst>
        </xdr:cNvPr>
        <xdr:cNvSpPr>
          <a:spLocks noChangeShapeType="1"/>
        </xdr:cNvSpPr>
      </xdr:nvSpPr>
      <xdr:spPr bwMode="auto">
        <a:xfrm>
          <a:off x="3829050" y="6467475"/>
          <a:ext cx="247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266700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3722" name="Line 44">
          <a:extLst>
            <a:ext uri="{FF2B5EF4-FFF2-40B4-BE49-F238E27FC236}">
              <a16:creationId xmlns:a16="http://schemas.microsoft.com/office/drawing/2014/main" id="{D6C8FC5A-D431-B14C-2851-EE82E7B25485}"/>
            </a:ext>
          </a:extLst>
        </xdr:cNvPr>
        <xdr:cNvSpPr>
          <a:spLocks noChangeShapeType="1"/>
        </xdr:cNvSpPr>
      </xdr:nvSpPr>
      <xdr:spPr bwMode="auto">
        <a:xfrm>
          <a:off x="3819525" y="6467475"/>
          <a:ext cx="2571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23" name="Line 45">
          <a:extLst>
            <a:ext uri="{FF2B5EF4-FFF2-40B4-BE49-F238E27FC236}">
              <a16:creationId xmlns:a16="http://schemas.microsoft.com/office/drawing/2014/main" id="{7580325F-312B-69E7-DAAE-26D12452FBF1}"/>
            </a:ext>
          </a:extLst>
        </xdr:cNvPr>
        <xdr:cNvSpPr>
          <a:spLocks noChangeShapeType="1"/>
        </xdr:cNvSpPr>
      </xdr:nvSpPr>
      <xdr:spPr bwMode="auto">
        <a:xfrm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24" name="Line 46">
          <a:extLst>
            <a:ext uri="{FF2B5EF4-FFF2-40B4-BE49-F238E27FC236}">
              <a16:creationId xmlns:a16="http://schemas.microsoft.com/office/drawing/2014/main" id="{72F6CAD5-244E-BD41-156A-C4FEE544B9ED}"/>
            </a:ext>
          </a:extLst>
        </xdr:cNvPr>
        <xdr:cNvSpPr>
          <a:spLocks noChangeShapeType="1"/>
        </xdr:cNvSpPr>
      </xdr:nvSpPr>
      <xdr:spPr bwMode="auto">
        <a:xfrm flipV="1"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561975</xdr:colOff>
      <xdr:row>3</xdr:row>
      <xdr:rowOff>190500</xdr:rowOff>
    </xdr:to>
    <xdr:sp macro="" textlink="">
      <xdr:nvSpPr>
        <xdr:cNvPr id="3725" name="Line 47">
          <a:extLst>
            <a:ext uri="{FF2B5EF4-FFF2-40B4-BE49-F238E27FC236}">
              <a16:creationId xmlns:a16="http://schemas.microsoft.com/office/drawing/2014/main" id="{EAC737DE-AD99-E03D-B235-F72865B7E699}"/>
            </a:ext>
          </a:extLst>
        </xdr:cNvPr>
        <xdr:cNvSpPr>
          <a:spLocks noChangeShapeType="1"/>
        </xdr:cNvSpPr>
      </xdr:nvSpPr>
      <xdr:spPr bwMode="auto">
        <a:xfrm flipH="1">
          <a:off x="5619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3726" name="Line 48">
          <a:extLst>
            <a:ext uri="{FF2B5EF4-FFF2-40B4-BE49-F238E27FC236}">
              <a16:creationId xmlns:a16="http://schemas.microsoft.com/office/drawing/2014/main" id="{252D9A5C-E8DA-9941-4F91-C41002018110}"/>
            </a:ext>
          </a:extLst>
        </xdr:cNvPr>
        <xdr:cNvSpPr>
          <a:spLocks noChangeShapeType="1"/>
        </xdr:cNvSpPr>
      </xdr:nvSpPr>
      <xdr:spPr bwMode="auto">
        <a:xfrm>
          <a:off x="4686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3727" name="Line 49">
          <a:extLst>
            <a:ext uri="{FF2B5EF4-FFF2-40B4-BE49-F238E27FC236}">
              <a16:creationId xmlns:a16="http://schemas.microsoft.com/office/drawing/2014/main" id="{BF497D25-1CD1-BE1C-565D-129BD971B0F2}"/>
            </a:ext>
          </a:extLst>
        </xdr:cNvPr>
        <xdr:cNvSpPr>
          <a:spLocks noChangeShapeType="1"/>
        </xdr:cNvSpPr>
      </xdr:nvSpPr>
      <xdr:spPr bwMode="auto">
        <a:xfrm>
          <a:off x="65817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3728" name="Line 50">
          <a:extLst>
            <a:ext uri="{FF2B5EF4-FFF2-40B4-BE49-F238E27FC236}">
              <a16:creationId xmlns:a16="http://schemas.microsoft.com/office/drawing/2014/main" id="{CAA36A80-AB27-7E0E-E95A-EB08D078F606}"/>
            </a:ext>
          </a:extLst>
        </xdr:cNvPr>
        <xdr:cNvSpPr>
          <a:spLocks noChangeShapeType="1"/>
        </xdr:cNvSpPr>
      </xdr:nvSpPr>
      <xdr:spPr bwMode="auto">
        <a:xfrm>
          <a:off x="68389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29" name="Line 51">
          <a:extLst>
            <a:ext uri="{FF2B5EF4-FFF2-40B4-BE49-F238E27FC236}">
              <a16:creationId xmlns:a16="http://schemas.microsoft.com/office/drawing/2014/main" id="{A105D1D1-AEDE-9A02-B36F-2BB7985E8E0D}"/>
            </a:ext>
          </a:extLst>
        </xdr:cNvPr>
        <xdr:cNvSpPr>
          <a:spLocks noChangeShapeType="1"/>
        </xdr:cNvSpPr>
      </xdr:nvSpPr>
      <xdr:spPr bwMode="auto">
        <a:xfrm flipV="1"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31" name="Line 53">
          <a:extLst>
            <a:ext uri="{FF2B5EF4-FFF2-40B4-BE49-F238E27FC236}">
              <a16:creationId xmlns:a16="http://schemas.microsoft.com/office/drawing/2014/main" id="{2A24A940-4735-A126-5FA1-3D2BEE3BE718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32" name="Line 54">
          <a:extLst>
            <a:ext uri="{FF2B5EF4-FFF2-40B4-BE49-F238E27FC236}">
              <a16:creationId xmlns:a16="http://schemas.microsoft.com/office/drawing/2014/main" id="{3AA3DEC1-DD61-D13C-B149-FFEEAC68025D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33" name="Line 55">
          <a:extLst>
            <a:ext uri="{FF2B5EF4-FFF2-40B4-BE49-F238E27FC236}">
              <a16:creationId xmlns:a16="http://schemas.microsoft.com/office/drawing/2014/main" id="{6E691824-FE3A-0367-09EB-751413F8A486}"/>
            </a:ext>
          </a:extLst>
        </xdr:cNvPr>
        <xdr:cNvSpPr>
          <a:spLocks noChangeShapeType="1"/>
        </xdr:cNvSpPr>
      </xdr:nvSpPr>
      <xdr:spPr bwMode="auto">
        <a:xfrm flipV="1"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3734" name="Line 56">
          <a:extLst>
            <a:ext uri="{FF2B5EF4-FFF2-40B4-BE49-F238E27FC236}">
              <a16:creationId xmlns:a16="http://schemas.microsoft.com/office/drawing/2014/main" id="{F25E9842-BD3F-279F-A1CA-DE16E7CFC724}"/>
            </a:ext>
          </a:extLst>
        </xdr:cNvPr>
        <xdr:cNvSpPr>
          <a:spLocks noChangeShapeType="1"/>
        </xdr:cNvSpPr>
      </xdr:nvSpPr>
      <xdr:spPr bwMode="auto">
        <a:xfrm>
          <a:off x="4076700" y="6467475"/>
          <a:ext cx="3276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3735" name="Line 57">
          <a:extLst>
            <a:ext uri="{FF2B5EF4-FFF2-40B4-BE49-F238E27FC236}">
              <a16:creationId xmlns:a16="http://schemas.microsoft.com/office/drawing/2014/main" id="{B18EBD40-4BAF-6080-0CEB-EAA63ECBB24F}"/>
            </a:ext>
          </a:extLst>
        </xdr:cNvPr>
        <xdr:cNvSpPr>
          <a:spLocks noChangeShapeType="1"/>
        </xdr:cNvSpPr>
      </xdr:nvSpPr>
      <xdr:spPr bwMode="auto">
        <a:xfrm>
          <a:off x="3829050" y="6467475"/>
          <a:ext cx="3524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266700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3736" name="Line 58">
          <a:extLst>
            <a:ext uri="{FF2B5EF4-FFF2-40B4-BE49-F238E27FC236}">
              <a16:creationId xmlns:a16="http://schemas.microsoft.com/office/drawing/2014/main" id="{C2EE53EB-292E-06F5-48F9-569A71186E4F}"/>
            </a:ext>
          </a:extLst>
        </xdr:cNvPr>
        <xdr:cNvSpPr>
          <a:spLocks noChangeShapeType="1"/>
        </xdr:cNvSpPr>
      </xdr:nvSpPr>
      <xdr:spPr bwMode="auto">
        <a:xfrm>
          <a:off x="3819525" y="6467475"/>
          <a:ext cx="3533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37" name="Line 59">
          <a:extLst>
            <a:ext uri="{FF2B5EF4-FFF2-40B4-BE49-F238E27FC236}">
              <a16:creationId xmlns:a16="http://schemas.microsoft.com/office/drawing/2014/main" id="{2436BDC9-FE4A-F4E0-329E-1C1EF9F0C83B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738" name="Line 60">
          <a:extLst>
            <a:ext uri="{FF2B5EF4-FFF2-40B4-BE49-F238E27FC236}">
              <a16:creationId xmlns:a16="http://schemas.microsoft.com/office/drawing/2014/main" id="{0613A506-CFD6-5559-A3DD-ADA062D0875D}"/>
            </a:ext>
          </a:extLst>
        </xdr:cNvPr>
        <xdr:cNvSpPr>
          <a:spLocks noChangeShapeType="1"/>
        </xdr:cNvSpPr>
      </xdr:nvSpPr>
      <xdr:spPr bwMode="auto">
        <a:xfrm flipV="1">
          <a:off x="40767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39" name="Line 61">
          <a:extLst>
            <a:ext uri="{FF2B5EF4-FFF2-40B4-BE49-F238E27FC236}">
              <a16:creationId xmlns:a16="http://schemas.microsoft.com/office/drawing/2014/main" id="{9EC71BE8-B70A-FBB9-0F32-44ACAF3496B5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40" name="Line 62">
          <a:extLst>
            <a:ext uri="{FF2B5EF4-FFF2-40B4-BE49-F238E27FC236}">
              <a16:creationId xmlns:a16="http://schemas.microsoft.com/office/drawing/2014/main" id="{A11ADDED-FF9B-192F-83D3-4D5A7E45E962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41" name="Line 63">
          <a:extLst>
            <a:ext uri="{FF2B5EF4-FFF2-40B4-BE49-F238E27FC236}">
              <a16:creationId xmlns:a16="http://schemas.microsoft.com/office/drawing/2014/main" id="{380AC431-428F-3229-9E04-DBB297BDCCBD}"/>
            </a:ext>
          </a:extLst>
        </xdr:cNvPr>
        <xdr:cNvSpPr>
          <a:spLocks noChangeShapeType="1"/>
        </xdr:cNvSpPr>
      </xdr:nvSpPr>
      <xdr:spPr bwMode="auto">
        <a:xfrm flipV="1"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3742" name="Line 64">
          <a:extLst>
            <a:ext uri="{FF2B5EF4-FFF2-40B4-BE49-F238E27FC236}">
              <a16:creationId xmlns:a16="http://schemas.microsoft.com/office/drawing/2014/main" id="{6EEED287-66E1-5875-3904-5D1C273F5C1C}"/>
            </a:ext>
          </a:extLst>
        </xdr:cNvPr>
        <xdr:cNvSpPr>
          <a:spLocks noChangeShapeType="1"/>
        </xdr:cNvSpPr>
      </xdr:nvSpPr>
      <xdr:spPr bwMode="auto">
        <a:xfrm>
          <a:off x="4076700" y="6467475"/>
          <a:ext cx="3276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3743" name="Line 65">
          <a:extLst>
            <a:ext uri="{FF2B5EF4-FFF2-40B4-BE49-F238E27FC236}">
              <a16:creationId xmlns:a16="http://schemas.microsoft.com/office/drawing/2014/main" id="{8099A761-D829-0B6F-8911-BFD4F21A5993}"/>
            </a:ext>
          </a:extLst>
        </xdr:cNvPr>
        <xdr:cNvSpPr>
          <a:spLocks noChangeShapeType="1"/>
        </xdr:cNvSpPr>
      </xdr:nvSpPr>
      <xdr:spPr bwMode="auto">
        <a:xfrm>
          <a:off x="3829050" y="6467475"/>
          <a:ext cx="3524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266700</xdr:colOff>
      <xdr:row>21</xdr:row>
      <xdr:rowOff>0</xdr:rowOff>
    </xdr:from>
    <xdr:to>
      <xdr:col>25</xdr:col>
      <xdr:colOff>0</xdr:colOff>
      <xdr:row>21</xdr:row>
      <xdr:rowOff>0</xdr:rowOff>
    </xdr:to>
    <xdr:sp macro="" textlink="">
      <xdr:nvSpPr>
        <xdr:cNvPr id="3744" name="Line 66">
          <a:extLst>
            <a:ext uri="{FF2B5EF4-FFF2-40B4-BE49-F238E27FC236}">
              <a16:creationId xmlns:a16="http://schemas.microsoft.com/office/drawing/2014/main" id="{4C054AEE-6098-D550-A802-79C4411A1847}"/>
            </a:ext>
          </a:extLst>
        </xdr:cNvPr>
        <xdr:cNvSpPr>
          <a:spLocks noChangeShapeType="1"/>
        </xdr:cNvSpPr>
      </xdr:nvSpPr>
      <xdr:spPr bwMode="auto">
        <a:xfrm>
          <a:off x="3819525" y="6467475"/>
          <a:ext cx="3533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45" name="Line 67">
          <a:extLst>
            <a:ext uri="{FF2B5EF4-FFF2-40B4-BE49-F238E27FC236}">
              <a16:creationId xmlns:a16="http://schemas.microsoft.com/office/drawing/2014/main" id="{86C015EE-A4D8-E34D-C01B-CBE50C0FBD8A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46" name="Line 68">
          <a:extLst>
            <a:ext uri="{FF2B5EF4-FFF2-40B4-BE49-F238E27FC236}">
              <a16:creationId xmlns:a16="http://schemas.microsoft.com/office/drawing/2014/main" id="{9B64821A-267F-059D-CC55-54925495E10E}"/>
            </a:ext>
          </a:extLst>
        </xdr:cNvPr>
        <xdr:cNvSpPr>
          <a:spLocks noChangeShapeType="1"/>
        </xdr:cNvSpPr>
      </xdr:nvSpPr>
      <xdr:spPr bwMode="auto">
        <a:xfrm flipV="1"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561975</xdr:colOff>
      <xdr:row>3</xdr:row>
      <xdr:rowOff>190500</xdr:rowOff>
    </xdr:to>
    <xdr:sp macro="" textlink="">
      <xdr:nvSpPr>
        <xdr:cNvPr id="3747" name="Line 69">
          <a:extLst>
            <a:ext uri="{FF2B5EF4-FFF2-40B4-BE49-F238E27FC236}">
              <a16:creationId xmlns:a16="http://schemas.microsoft.com/office/drawing/2014/main" id="{40D1A3D5-89D7-CCC4-975A-98FBF62B9222}"/>
            </a:ext>
          </a:extLst>
        </xdr:cNvPr>
        <xdr:cNvSpPr>
          <a:spLocks noChangeShapeType="1"/>
        </xdr:cNvSpPr>
      </xdr:nvSpPr>
      <xdr:spPr bwMode="auto">
        <a:xfrm flipH="1">
          <a:off x="5619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48" name="Line 70">
          <a:extLst>
            <a:ext uri="{FF2B5EF4-FFF2-40B4-BE49-F238E27FC236}">
              <a16:creationId xmlns:a16="http://schemas.microsoft.com/office/drawing/2014/main" id="{287E4F5D-7674-1E32-BCDD-77EFBFD6B2E0}"/>
            </a:ext>
          </a:extLst>
        </xdr:cNvPr>
        <xdr:cNvSpPr>
          <a:spLocks noChangeShapeType="1"/>
        </xdr:cNvSpPr>
      </xdr:nvSpPr>
      <xdr:spPr bwMode="auto">
        <a:xfrm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49" name="Line 71">
          <a:extLst>
            <a:ext uri="{FF2B5EF4-FFF2-40B4-BE49-F238E27FC236}">
              <a16:creationId xmlns:a16="http://schemas.microsoft.com/office/drawing/2014/main" id="{2D485E2E-FFF1-3E65-6319-85FCE1CBF90F}"/>
            </a:ext>
          </a:extLst>
        </xdr:cNvPr>
        <xdr:cNvSpPr>
          <a:spLocks noChangeShapeType="1"/>
        </xdr:cNvSpPr>
      </xdr:nvSpPr>
      <xdr:spPr bwMode="auto">
        <a:xfrm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50" name="Line 72">
          <a:extLst>
            <a:ext uri="{FF2B5EF4-FFF2-40B4-BE49-F238E27FC236}">
              <a16:creationId xmlns:a16="http://schemas.microsoft.com/office/drawing/2014/main" id="{68805564-D348-ACD7-5E49-D50B8D32D2AC}"/>
            </a:ext>
          </a:extLst>
        </xdr:cNvPr>
        <xdr:cNvSpPr>
          <a:spLocks noChangeShapeType="1"/>
        </xdr:cNvSpPr>
      </xdr:nvSpPr>
      <xdr:spPr bwMode="auto">
        <a:xfrm flipV="1"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3751" name="Line 73">
          <a:extLst>
            <a:ext uri="{FF2B5EF4-FFF2-40B4-BE49-F238E27FC236}">
              <a16:creationId xmlns:a16="http://schemas.microsoft.com/office/drawing/2014/main" id="{93449A3B-7DC1-71E1-1FB6-6B1ABA1FD739}"/>
            </a:ext>
          </a:extLst>
        </xdr:cNvPr>
        <xdr:cNvSpPr>
          <a:spLocks noChangeShapeType="1"/>
        </xdr:cNvSpPr>
      </xdr:nvSpPr>
      <xdr:spPr bwMode="auto">
        <a:xfrm>
          <a:off x="3562350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3752" name="Line 74">
          <a:extLst>
            <a:ext uri="{FF2B5EF4-FFF2-40B4-BE49-F238E27FC236}">
              <a16:creationId xmlns:a16="http://schemas.microsoft.com/office/drawing/2014/main" id="{851ACF3A-F905-8CDA-3835-F11DD84C5459}"/>
            </a:ext>
          </a:extLst>
        </xdr:cNvPr>
        <xdr:cNvSpPr>
          <a:spLocks noChangeShapeType="1"/>
        </xdr:cNvSpPr>
      </xdr:nvSpPr>
      <xdr:spPr bwMode="auto">
        <a:xfrm>
          <a:off x="3057525" y="6467475"/>
          <a:ext cx="504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3753" name="Line 75">
          <a:extLst>
            <a:ext uri="{FF2B5EF4-FFF2-40B4-BE49-F238E27FC236}">
              <a16:creationId xmlns:a16="http://schemas.microsoft.com/office/drawing/2014/main" id="{FA783385-B77A-B39D-094D-E43F2F30FD27}"/>
            </a:ext>
          </a:extLst>
        </xdr:cNvPr>
        <xdr:cNvSpPr>
          <a:spLocks noChangeShapeType="1"/>
        </xdr:cNvSpPr>
      </xdr:nvSpPr>
      <xdr:spPr bwMode="auto">
        <a:xfrm>
          <a:off x="2276475" y="6467475"/>
          <a:ext cx="1285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54" name="Line 76">
          <a:extLst>
            <a:ext uri="{FF2B5EF4-FFF2-40B4-BE49-F238E27FC236}">
              <a16:creationId xmlns:a16="http://schemas.microsoft.com/office/drawing/2014/main" id="{F0CE60D0-7575-31E9-0B7A-B9018ABE060D}"/>
            </a:ext>
          </a:extLst>
        </xdr:cNvPr>
        <xdr:cNvSpPr>
          <a:spLocks noChangeShapeType="1"/>
        </xdr:cNvSpPr>
      </xdr:nvSpPr>
      <xdr:spPr bwMode="auto">
        <a:xfrm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55" name="Line 77">
          <a:extLst>
            <a:ext uri="{FF2B5EF4-FFF2-40B4-BE49-F238E27FC236}">
              <a16:creationId xmlns:a16="http://schemas.microsoft.com/office/drawing/2014/main" id="{39A58130-6E07-4C16-38C3-CC63946CE22E}"/>
            </a:ext>
          </a:extLst>
        </xdr:cNvPr>
        <xdr:cNvSpPr>
          <a:spLocks noChangeShapeType="1"/>
        </xdr:cNvSpPr>
      </xdr:nvSpPr>
      <xdr:spPr bwMode="auto">
        <a:xfrm flipV="1"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561975</xdr:colOff>
      <xdr:row>3</xdr:row>
      <xdr:rowOff>190500</xdr:rowOff>
    </xdr:to>
    <xdr:sp macro="" textlink="">
      <xdr:nvSpPr>
        <xdr:cNvPr id="3756" name="Line 78">
          <a:extLst>
            <a:ext uri="{FF2B5EF4-FFF2-40B4-BE49-F238E27FC236}">
              <a16:creationId xmlns:a16="http://schemas.microsoft.com/office/drawing/2014/main" id="{36D2B6FF-D02E-E41C-A530-0955D6FE687B}"/>
            </a:ext>
          </a:extLst>
        </xdr:cNvPr>
        <xdr:cNvSpPr>
          <a:spLocks noChangeShapeType="1"/>
        </xdr:cNvSpPr>
      </xdr:nvSpPr>
      <xdr:spPr bwMode="auto">
        <a:xfrm flipH="1">
          <a:off x="5619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757" name="Line 79">
          <a:extLst>
            <a:ext uri="{FF2B5EF4-FFF2-40B4-BE49-F238E27FC236}">
              <a16:creationId xmlns:a16="http://schemas.microsoft.com/office/drawing/2014/main" id="{7EEEEF55-DD72-3E23-1261-B5C3BD98D186}"/>
            </a:ext>
          </a:extLst>
        </xdr:cNvPr>
        <xdr:cNvSpPr>
          <a:spLocks noChangeShapeType="1"/>
        </xdr:cNvSpPr>
      </xdr:nvSpPr>
      <xdr:spPr bwMode="auto">
        <a:xfrm>
          <a:off x="4333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758" name="Line 80">
          <a:extLst>
            <a:ext uri="{FF2B5EF4-FFF2-40B4-BE49-F238E27FC236}">
              <a16:creationId xmlns:a16="http://schemas.microsoft.com/office/drawing/2014/main" id="{B7636712-0FB6-F501-6FC3-4CCBF9BB04C8}"/>
            </a:ext>
          </a:extLst>
        </xdr:cNvPr>
        <xdr:cNvSpPr>
          <a:spLocks noChangeShapeType="1"/>
        </xdr:cNvSpPr>
      </xdr:nvSpPr>
      <xdr:spPr bwMode="auto">
        <a:xfrm>
          <a:off x="4333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759" name="Line 81">
          <a:extLst>
            <a:ext uri="{FF2B5EF4-FFF2-40B4-BE49-F238E27FC236}">
              <a16:creationId xmlns:a16="http://schemas.microsoft.com/office/drawing/2014/main" id="{2015EC5C-3ADE-8C74-B19B-8608D3464C6E}"/>
            </a:ext>
          </a:extLst>
        </xdr:cNvPr>
        <xdr:cNvSpPr>
          <a:spLocks noChangeShapeType="1"/>
        </xdr:cNvSpPr>
      </xdr:nvSpPr>
      <xdr:spPr bwMode="auto">
        <a:xfrm>
          <a:off x="4333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60" name="Line 82">
          <a:extLst>
            <a:ext uri="{FF2B5EF4-FFF2-40B4-BE49-F238E27FC236}">
              <a16:creationId xmlns:a16="http://schemas.microsoft.com/office/drawing/2014/main" id="{AE9E23A3-3B6C-09A5-54B6-97794A8268A1}"/>
            </a:ext>
          </a:extLst>
        </xdr:cNvPr>
        <xdr:cNvSpPr>
          <a:spLocks noChangeShapeType="1"/>
        </xdr:cNvSpPr>
      </xdr:nvSpPr>
      <xdr:spPr bwMode="auto">
        <a:xfrm flipV="1"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762" name="Line 84">
          <a:extLst>
            <a:ext uri="{FF2B5EF4-FFF2-40B4-BE49-F238E27FC236}">
              <a16:creationId xmlns:a16="http://schemas.microsoft.com/office/drawing/2014/main" id="{8DDCBF16-13A2-4FF0-34D5-962952C4E5A6}"/>
            </a:ext>
          </a:extLst>
        </xdr:cNvPr>
        <xdr:cNvSpPr>
          <a:spLocks noChangeShapeType="1"/>
        </xdr:cNvSpPr>
      </xdr:nvSpPr>
      <xdr:spPr bwMode="auto">
        <a:xfrm>
          <a:off x="4333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63" name="Line 85">
          <a:extLst>
            <a:ext uri="{FF2B5EF4-FFF2-40B4-BE49-F238E27FC236}">
              <a16:creationId xmlns:a16="http://schemas.microsoft.com/office/drawing/2014/main" id="{E4990EBF-BE7E-BA6A-BD9F-C36EC494C67B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64" name="Line 86">
          <a:extLst>
            <a:ext uri="{FF2B5EF4-FFF2-40B4-BE49-F238E27FC236}">
              <a16:creationId xmlns:a16="http://schemas.microsoft.com/office/drawing/2014/main" id="{BC3DCC61-9394-C978-BD15-C47C9933F5C6}"/>
            </a:ext>
          </a:extLst>
        </xdr:cNvPr>
        <xdr:cNvSpPr>
          <a:spLocks noChangeShapeType="1"/>
        </xdr:cNvSpPr>
      </xdr:nvSpPr>
      <xdr:spPr bwMode="auto">
        <a:xfrm flipV="1"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3765" name="Line 87">
          <a:extLst>
            <a:ext uri="{FF2B5EF4-FFF2-40B4-BE49-F238E27FC236}">
              <a16:creationId xmlns:a16="http://schemas.microsoft.com/office/drawing/2014/main" id="{C27098E4-D274-7198-BAEA-98477D3ACD9D}"/>
            </a:ext>
          </a:extLst>
        </xdr:cNvPr>
        <xdr:cNvSpPr>
          <a:spLocks noChangeShapeType="1"/>
        </xdr:cNvSpPr>
      </xdr:nvSpPr>
      <xdr:spPr bwMode="auto">
        <a:xfrm>
          <a:off x="3562350" y="6467475"/>
          <a:ext cx="1476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3766" name="Line 88">
          <a:extLst>
            <a:ext uri="{FF2B5EF4-FFF2-40B4-BE49-F238E27FC236}">
              <a16:creationId xmlns:a16="http://schemas.microsoft.com/office/drawing/2014/main" id="{36442340-98CB-317A-415A-8BAA3E75DF99}"/>
            </a:ext>
          </a:extLst>
        </xdr:cNvPr>
        <xdr:cNvSpPr>
          <a:spLocks noChangeShapeType="1"/>
        </xdr:cNvSpPr>
      </xdr:nvSpPr>
      <xdr:spPr bwMode="auto">
        <a:xfrm>
          <a:off x="3057525" y="6467475"/>
          <a:ext cx="1981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3767" name="Line 89">
          <a:extLst>
            <a:ext uri="{FF2B5EF4-FFF2-40B4-BE49-F238E27FC236}">
              <a16:creationId xmlns:a16="http://schemas.microsoft.com/office/drawing/2014/main" id="{50AB5649-6A34-3B0F-1AE2-6A5D5FD46943}"/>
            </a:ext>
          </a:extLst>
        </xdr:cNvPr>
        <xdr:cNvSpPr>
          <a:spLocks noChangeShapeType="1"/>
        </xdr:cNvSpPr>
      </xdr:nvSpPr>
      <xdr:spPr bwMode="auto">
        <a:xfrm>
          <a:off x="2276475" y="6467475"/>
          <a:ext cx="2762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68" name="Line 90">
          <a:extLst>
            <a:ext uri="{FF2B5EF4-FFF2-40B4-BE49-F238E27FC236}">
              <a16:creationId xmlns:a16="http://schemas.microsoft.com/office/drawing/2014/main" id="{F7D1FB82-CEA9-7378-6B1A-69D1407367BC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770" name="Line 92">
          <a:extLst>
            <a:ext uri="{FF2B5EF4-FFF2-40B4-BE49-F238E27FC236}">
              <a16:creationId xmlns:a16="http://schemas.microsoft.com/office/drawing/2014/main" id="{5DDC21F7-431F-CA21-661E-41131D01F81C}"/>
            </a:ext>
          </a:extLst>
        </xdr:cNvPr>
        <xdr:cNvSpPr>
          <a:spLocks noChangeShapeType="1"/>
        </xdr:cNvSpPr>
      </xdr:nvSpPr>
      <xdr:spPr bwMode="auto">
        <a:xfrm flipV="1">
          <a:off x="35623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771" name="Line 94">
          <a:extLst>
            <a:ext uri="{FF2B5EF4-FFF2-40B4-BE49-F238E27FC236}">
              <a16:creationId xmlns:a16="http://schemas.microsoft.com/office/drawing/2014/main" id="{7A620221-1539-4EEC-D738-D04090F0AA5F}"/>
            </a:ext>
          </a:extLst>
        </xdr:cNvPr>
        <xdr:cNvSpPr>
          <a:spLocks noChangeShapeType="1"/>
        </xdr:cNvSpPr>
      </xdr:nvSpPr>
      <xdr:spPr bwMode="auto">
        <a:xfrm>
          <a:off x="4333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72" name="Line 95">
          <a:extLst>
            <a:ext uri="{FF2B5EF4-FFF2-40B4-BE49-F238E27FC236}">
              <a16:creationId xmlns:a16="http://schemas.microsoft.com/office/drawing/2014/main" id="{8CCB8491-F7A1-92A4-57D0-6FFD26B4FDEC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73" name="Line 96">
          <a:extLst>
            <a:ext uri="{FF2B5EF4-FFF2-40B4-BE49-F238E27FC236}">
              <a16:creationId xmlns:a16="http://schemas.microsoft.com/office/drawing/2014/main" id="{B1CA7887-63A4-15FA-CDED-F4A3E583BCA4}"/>
            </a:ext>
          </a:extLst>
        </xdr:cNvPr>
        <xdr:cNvSpPr>
          <a:spLocks noChangeShapeType="1"/>
        </xdr:cNvSpPr>
      </xdr:nvSpPr>
      <xdr:spPr bwMode="auto">
        <a:xfrm flipV="1"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3774" name="Line 97">
          <a:extLst>
            <a:ext uri="{FF2B5EF4-FFF2-40B4-BE49-F238E27FC236}">
              <a16:creationId xmlns:a16="http://schemas.microsoft.com/office/drawing/2014/main" id="{FBBC8A30-74E5-E4F9-D72F-707D4953D975}"/>
            </a:ext>
          </a:extLst>
        </xdr:cNvPr>
        <xdr:cNvSpPr>
          <a:spLocks noChangeShapeType="1"/>
        </xdr:cNvSpPr>
      </xdr:nvSpPr>
      <xdr:spPr bwMode="auto">
        <a:xfrm>
          <a:off x="3562350" y="6467475"/>
          <a:ext cx="1476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3775" name="Line 98">
          <a:extLst>
            <a:ext uri="{FF2B5EF4-FFF2-40B4-BE49-F238E27FC236}">
              <a16:creationId xmlns:a16="http://schemas.microsoft.com/office/drawing/2014/main" id="{2C2EB749-83EE-DB7C-4A3B-377AFA93AC41}"/>
            </a:ext>
          </a:extLst>
        </xdr:cNvPr>
        <xdr:cNvSpPr>
          <a:spLocks noChangeShapeType="1"/>
        </xdr:cNvSpPr>
      </xdr:nvSpPr>
      <xdr:spPr bwMode="auto">
        <a:xfrm>
          <a:off x="3057525" y="6467475"/>
          <a:ext cx="1981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3776" name="Line 99">
          <a:extLst>
            <a:ext uri="{FF2B5EF4-FFF2-40B4-BE49-F238E27FC236}">
              <a16:creationId xmlns:a16="http://schemas.microsoft.com/office/drawing/2014/main" id="{61899F4D-5099-927D-5D46-EB2AECFC3C57}"/>
            </a:ext>
          </a:extLst>
        </xdr:cNvPr>
        <xdr:cNvSpPr>
          <a:spLocks noChangeShapeType="1"/>
        </xdr:cNvSpPr>
      </xdr:nvSpPr>
      <xdr:spPr bwMode="auto">
        <a:xfrm>
          <a:off x="2276475" y="6467475"/>
          <a:ext cx="2762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3777" name="Line 100">
          <a:extLst>
            <a:ext uri="{FF2B5EF4-FFF2-40B4-BE49-F238E27FC236}">
              <a16:creationId xmlns:a16="http://schemas.microsoft.com/office/drawing/2014/main" id="{DB819418-A601-F8EA-84B5-F91193070FAA}"/>
            </a:ext>
          </a:extLst>
        </xdr:cNvPr>
        <xdr:cNvSpPr>
          <a:spLocks noChangeShapeType="1"/>
        </xdr:cNvSpPr>
      </xdr:nvSpPr>
      <xdr:spPr bwMode="auto">
        <a:xfrm>
          <a:off x="5038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78" name="Line 101">
          <a:extLst>
            <a:ext uri="{FF2B5EF4-FFF2-40B4-BE49-F238E27FC236}">
              <a16:creationId xmlns:a16="http://schemas.microsoft.com/office/drawing/2014/main" id="{F73CC269-9BF4-D5A3-DBEF-46052F1335ED}"/>
            </a:ext>
          </a:extLst>
        </xdr:cNvPr>
        <xdr:cNvSpPr>
          <a:spLocks noChangeShapeType="1"/>
        </xdr:cNvSpPr>
      </xdr:nvSpPr>
      <xdr:spPr bwMode="auto">
        <a:xfrm flipV="1"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79" name="Line 102">
          <a:extLst>
            <a:ext uri="{FF2B5EF4-FFF2-40B4-BE49-F238E27FC236}">
              <a16:creationId xmlns:a16="http://schemas.microsoft.com/office/drawing/2014/main" id="{BCC7C3B0-E1BC-426B-CBB1-F37BB7169F1B}"/>
            </a:ext>
          </a:extLst>
        </xdr:cNvPr>
        <xdr:cNvSpPr>
          <a:spLocks noChangeShapeType="1"/>
        </xdr:cNvSpPr>
      </xdr:nvSpPr>
      <xdr:spPr bwMode="auto">
        <a:xfrm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80" name="Line 103">
          <a:extLst>
            <a:ext uri="{FF2B5EF4-FFF2-40B4-BE49-F238E27FC236}">
              <a16:creationId xmlns:a16="http://schemas.microsoft.com/office/drawing/2014/main" id="{9E2E9F1D-B290-B832-99CC-248335979B28}"/>
            </a:ext>
          </a:extLst>
        </xdr:cNvPr>
        <xdr:cNvSpPr>
          <a:spLocks noChangeShapeType="1"/>
        </xdr:cNvSpPr>
      </xdr:nvSpPr>
      <xdr:spPr bwMode="auto">
        <a:xfrm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81" name="Line 104">
          <a:extLst>
            <a:ext uri="{FF2B5EF4-FFF2-40B4-BE49-F238E27FC236}">
              <a16:creationId xmlns:a16="http://schemas.microsoft.com/office/drawing/2014/main" id="{1B1E538E-2025-9A9F-88FE-767FC3F8C1C2}"/>
            </a:ext>
          </a:extLst>
        </xdr:cNvPr>
        <xdr:cNvSpPr>
          <a:spLocks noChangeShapeType="1"/>
        </xdr:cNvSpPr>
      </xdr:nvSpPr>
      <xdr:spPr bwMode="auto">
        <a:xfrm flipV="1"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82" name="Line 105">
          <a:extLst>
            <a:ext uri="{FF2B5EF4-FFF2-40B4-BE49-F238E27FC236}">
              <a16:creationId xmlns:a16="http://schemas.microsoft.com/office/drawing/2014/main" id="{87C8BFA0-AC1C-1992-EB07-4D9A4615A8C3}"/>
            </a:ext>
          </a:extLst>
        </xdr:cNvPr>
        <xdr:cNvSpPr>
          <a:spLocks noChangeShapeType="1"/>
        </xdr:cNvSpPr>
      </xdr:nvSpPr>
      <xdr:spPr bwMode="auto">
        <a:xfrm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83" name="Line 106">
          <a:extLst>
            <a:ext uri="{FF2B5EF4-FFF2-40B4-BE49-F238E27FC236}">
              <a16:creationId xmlns:a16="http://schemas.microsoft.com/office/drawing/2014/main" id="{6F3EB447-FB5A-9108-E87B-CDF4815D500E}"/>
            </a:ext>
          </a:extLst>
        </xdr:cNvPr>
        <xdr:cNvSpPr>
          <a:spLocks noChangeShapeType="1"/>
        </xdr:cNvSpPr>
      </xdr:nvSpPr>
      <xdr:spPr bwMode="auto">
        <a:xfrm flipV="1"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84" name="Line 107">
          <a:extLst>
            <a:ext uri="{FF2B5EF4-FFF2-40B4-BE49-F238E27FC236}">
              <a16:creationId xmlns:a16="http://schemas.microsoft.com/office/drawing/2014/main" id="{50BB3A26-9F5B-948E-9F85-C392094A0DA3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85" name="Line 108">
          <a:extLst>
            <a:ext uri="{FF2B5EF4-FFF2-40B4-BE49-F238E27FC236}">
              <a16:creationId xmlns:a16="http://schemas.microsoft.com/office/drawing/2014/main" id="{37EB5AB9-AA7D-671F-6834-CDB9A1CAE6AF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86" name="Line 109">
          <a:extLst>
            <a:ext uri="{FF2B5EF4-FFF2-40B4-BE49-F238E27FC236}">
              <a16:creationId xmlns:a16="http://schemas.microsoft.com/office/drawing/2014/main" id="{97BBCA0D-7EEF-94A0-C685-2F2ABE384745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87" name="Line 110">
          <a:extLst>
            <a:ext uri="{FF2B5EF4-FFF2-40B4-BE49-F238E27FC236}">
              <a16:creationId xmlns:a16="http://schemas.microsoft.com/office/drawing/2014/main" id="{1C2FD51B-07CE-3DF4-5219-D47BCD27BA14}"/>
            </a:ext>
          </a:extLst>
        </xdr:cNvPr>
        <xdr:cNvSpPr>
          <a:spLocks noChangeShapeType="1"/>
        </xdr:cNvSpPr>
      </xdr:nvSpPr>
      <xdr:spPr bwMode="auto">
        <a:xfrm flipV="1"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88" name="Line 111">
          <a:extLst>
            <a:ext uri="{FF2B5EF4-FFF2-40B4-BE49-F238E27FC236}">
              <a16:creationId xmlns:a16="http://schemas.microsoft.com/office/drawing/2014/main" id="{940C4D78-F307-6403-5FD6-0D3B8AD55689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3789" name="Line 112">
          <a:extLst>
            <a:ext uri="{FF2B5EF4-FFF2-40B4-BE49-F238E27FC236}">
              <a16:creationId xmlns:a16="http://schemas.microsoft.com/office/drawing/2014/main" id="{B3ED3D66-456F-1D98-CA16-DC27318EA4A3}"/>
            </a:ext>
          </a:extLst>
        </xdr:cNvPr>
        <xdr:cNvSpPr>
          <a:spLocks noChangeShapeType="1"/>
        </xdr:cNvSpPr>
      </xdr:nvSpPr>
      <xdr:spPr bwMode="auto">
        <a:xfrm flipV="1">
          <a:off x="70961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790" name="Line 113">
          <a:extLst>
            <a:ext uri="{FF2B5EF4-FFF2-40B4-BE49-F238E27FC236}">
              <a16:creationId xmlns:a16="http://schemas.microsoft.com/office/drawing/2014/main" id="{77D17B1F-840B-2A9E-FFB4-0584CCD38FAE}"/>
            </a:ext>
          </a:extLst>
        </xdr:cNvPr>
        <xdr:cNvSpPr>
          <a:spLocks noChangeShapeType="1"/>
        </xdr:cNvSpPr>
      </xdr:nvSpPr>
      <xdr:spPr bwMode="auto">
        <a:xfrm>
          <a:off x="73533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3791" name="Picture 101" descr="NIFDI_4c_gradient">
          <a:extLst>
            <a:ext uri="{FF2B5EF4-FFF2-40B4-BE49-F238E27FC236}">
              <a16:creationId xmlns:a16="http://schemas.microsoft.com/office/drawing/2014/main" id="{AAE745C2-3381-AB59-D8F2-22F090EE2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78" name="Line 1">
          <a:extLst>
            <a:ext uri="{FF2B5EF4-FFF2-40B4-BE49-F238E27FC236}">
              <a16:creationId xmlns:a16="http://schemas.microsoft.com/office/drawing/2014/main" id="{5C8A57FB-A301-D7CD-978E-303F55E41FFC}"/>
            </a:ext>
          </a:extLst>
        </xdr:cNvPr>
        <xdr:cNvSpPr>
          <a:spLocks noChangeShapeType="1"/>
        </xdr:cNvSpPr>
      </xdr:nvSpPr>
      <xdr:spPr bwMode="auto">
        <a:xfrm flipV="1"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447675</xdr:colOff>
      <xdr:row>3</xdr:row>
      <xdr:rowOff>190500</xdr:rowOff>
    </xdr:to>
    <xdr:sp macro="" textlink="">
      <xdr:nvSpPr>
        <xdr:cNvPr id="4579" name="Line 5">
          <a:extLst>
            <a:ext uri="{FF2B5EF4-FFF2-40B4-BE49-F238E27FC236}">
              <a16:creationId xmlns:a16="http://schemas.microsoft.com/office/drawing/2014/main" id="{E25FA337-9AC8-CDB2-9089-ACF2A5A98983}"/>
            </a:ext>
          </a:extLst>
        </xdr:cNvPr>
        <xdr:cNvSpPr>
          <a:spLocks noChangeShapeType="1"/>
        </xdr:cNvSpPr>
      </xdr:nvSpPr>
      <xdr:spPr bwMode="auto">
        <a:xfrm flipH="1">
          <a:off x="4476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80" name="Line 6">
          <a:extLst>
            <a:ext uri="{FF2B5EF4-FFF2-40B4-BE49-F238E27FC236}">
              <a16:creationId xmlns:a16="http://schemas.microsoft.com/office/drawing/2014/main" id="{ADC84E4F-B44F-4EF0-A75A-3DBDE8F50A22}"/>
            </a:ext>
          </a:extLst>
        </xdr:cNvPr>
        <xdr:cNvSpPr>
          <a:spLocks noChangeShapeType="1"/>
        </xdr:cNvSpPr>
      </xdr:nvSpPr>
      <xdr:spPr bwMode="auto">
        <a:xfrm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81" name="Line 7">
          <a:extLst>
            <a:ext uri="{FF2B5EF4-FFF2-40B4-BE49-F238E27FC236}">
              <a16:creationId xmlns:a16="http://schemas.microsoft.com/office/drawing/2014/main" id="{F05A31AA-10E8-8501-350C-B7E7A33F2146}"/>
            </a:ext>
          </a:extLst>
        </xdr:cNvPr>
        <xdr:cNvSpPr>
          <a:spLocks noChangeShapeType="1"/>
        </xdr:cNvSpPr>
      </xdr:nvSpPr>
      <xdr:spPr bwMode="auto">
        <a:xfrm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82" name="Line 8">
          <a:extLst>
            <a:ext uri="{FF2B5EF4-FFF2-40B4-BE49-F238E27FC236}">
              <a16:creationId xmlns:a16="http://schemas.microsoft.com/office/drawing/2014/main" id="{404F8C3A-1A0A-A212-EB01-631394AE45FD}"/>
            </a:ext>
          </a:extLst>
        </xdr:cNvPr>
        <xdr:cNvSpPr>
          <a:spLocks noChangeShapeType="1"/>
        </xdr:cNvSpPr>
      </xdr:nvSpPr>
      <xdr:spPr bwMode="auto">
        <a:xfrm flipV="1"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4583" name="Line 9">
          <a:extLst>
            <a:ext uri="{FF2B5EF4-FFF2-40B4-BE49-F238E27FC236}">
              <a16:creationId xmlns:a16="http://schemas.microsoft.com/office/drawing/2014/main" id="{11FEED4D-C569-8879-7D50-8CC213945B80}"/>
            </a:ext>
          </a:extLst>
        </xdr:cNvPr>
        <xdr:cNvSpPr>
          <a:spLocks noChangeShapeType="1"/>
        </xdr:cNvSpPr>
      </xdr:nvSpPr>
      <xdr:spPr bwMode="auto">
        <a:xfrm>
          <a:off x="3962400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4584" name="Line 10">
          <a:extLst>
            <a:ext uri="{FF2B5EF4-FFF2-40B4-BE49-F238E27FC236}">
              <a16:creationId xmlns:a16="http://schemas.microsoft.com/office/drawing/2014/main" id="{5E348952-988F-4918-0685-BA541B731310}"/>
            </a:ext>
          </a:extLst>
        </xdr:cNvPr>
        <xdr:cNvSpPr>
          <a:spLocks noChangeShapeType="1"/>
        </xdr:cNvSpPr>
      </xdr:nvSpPr>
      <xdr:spPr bwMode="auto">
        <a:xfrm>
          <a:off x="3714750" y="6467475"/>
          <a:ext cx="247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266700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4585" name="Line 11">
          <a:extLst>
            <a:ext uri="{FF2B5EF4-FFF2-40B4-BE49-F238E27FC236}">
              <a16:creationId xmlns:a16="http://schemas.microsoft.com/office/drawing/2014/main" id="{9093A772-E2A2-7E66-BF32-00BA867A47F6}"/>
            </a:ext>
          </a:extLst>
        </xdr:cNvPr>
        <xdr:cNvSpPr>
          <a:spLocks noChangeShapeType="1"/>
        </xdr:cNvSpPr>
      </xdr:nvSpPr>
      <xdr:spPr bwMode="auto">
        <a:xfrm>
          <a:off x="3705225" y="6467475"/>
          <a:ext cx="2571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86" name="Line 12">
          <a:extLst>
            <a:ext uri="{FF2B5EF4-FFF2-40B4-BE49-F238E27FC236}">
              <a16:creationId xmlns:a16="http://schemas.microsoft.com/office/drawing/2014/main" id="{508A335A-9AC7-E99F-6EF8-0CFDFACC34AA}"/>
            </a:ext>
          </a:extLst>
        </xdr:cNvPr>
        <xdr:cNvSpPr>
          <a:spLocks noChangeShapeType="1"/>
        </xdr:cNvSpPr>
      </xdr:nvSpPr>
      <xdr:spPr bwMode="auto">
        <a:xfrm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87" name="Line 16">
          <a:extLst>
            <a:ext uri="{FF2B5EF4-FFF2-40B4-BE49-F238E27FC236}">
              <a16:creationId xmlns:a16="http://schemas.microsoft.com/office/drawing/2014/main" id="{39E2DC1E-530A-640C-343F-DDF666D8BA7F}"/>
            </a:ext>
          </a:extLst>
        </xdr:cNvPr>
        <xdr:cNvSpPr>
          <a:spLocks noChangeShapeType="1"/>
        </xdr:cNvSpPr>
      </xdr:nvSpPr>
      <xdr:spPr bwMode="auto">
        <a:xfrm flipV="1"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447675</xdr:colOff>
      <xdr:row>3</xdr:row>
      <xdr:rowOff>190500</xdr:rowOff>
    </xdr:to>
    <xdr:sp macro="" textlink="">
      <xdr:nvSpPr>
        <xdr:cNvPr id="4588" name="Line 17">
          <a:extLst>
            <a:ext uri="{FF2B5EF4-FFF2-40B4-BE49-F238E27FC236}">
              <a16:creationId xmlns:a16="http://schemas.microsoft.com/office/drawing/2014/main" id="{54D3B03A-4043-915C-B2F3-C99A47B28296}"/>
            </a:ext>
          </a:extLst>
        </xdr:cNvPr>
        <xdr:cNvSpPr>
          <a:spLocks noChangeShapeType="1"/>
        </xdr:cNvSpPr>
      </xdr:nvSpPr>
      <xdr:spPr bwMode="auto">
        <a:xfrm flipH="1">
          <a:off x="4476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4589" name="Line 18">
          <a:extLst>
            <a:ext uri="{FF2B5EF4-FFF2-40B4-BE49-F238E27FC236}">
              <a16:creationId xmlns:a16="http://schemas.microsoft.com/office/drawing/2014/main" id="{4B78F7BD-78CF-F8F3-AB87-155F1FBFD3C5}"/>
            </a:ext>
          </a:extLst>
        </xdr:cNvPr>
        <xdr:cNvSpPr>
          <a:spLocks noChangeShapeType="1"/>
        </xdr:cNvSpPr>
      </xdr:nvSpPr>
      <xdr:spPr bwMode="auto">
        <a:xfrm>
          <a:off x="45434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4590" name="Line 19">
          <a:extLst>
            <a:ext uri="{FF2B5EF4-FFF2-40B4-BE49-F238E27FC236}">
              <a16:creationId xmlns:a16="http://schemas.microsoft.com/office/drawing/2014/main" id="{1363A6A5-C9B0-53ED-7862-CA248E6188EC}"/>
            </a:ext>
          </a:extLst>
        </xdr:cNvPr>
        <xdr:cNvSpPr>
          <a:spLocks noChangeShapeType="1"/>
        </xdr:cNvSpPr>
      </xdr:nvSpPr>
      <xdr:spPr bwMode="auto">
        <a:xfrm>
          <a:off x="64103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4591" name="Line 23">
          <a:extLst>
            <a:ext uri="{FF2B5EF4-FFF2-40B4-BE49-F238E27FC236}">
              <a16:creationId xmlns:a16="http://schemas.microsoft.com/office/drawing/2014/main" id="{31FBCBF0-48BE-BCB2-0010-74E0F6081E59}"/>
            </a:ext>
          </a:extLst>
        </xdr:cNvPr>
        <xdr:cNvSpPr>
          <a:spLocks noChangeShapeType="1"/>
        </xdr:cNvSpPr>
      </xdr:nvSpPr>
      <xdr:spPr bwMode="auto">
        <a:xfrm>
          <a:off x="66675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592" name="Line 24">
          <a:extLst>
            <a:ext uri="{FF2B5EF4-FFF2-40B4-BE49-F238E27FC236}">
              <a16:creationId xmlns:a16="http://schemas.microsoft.com/office/drawing/2014/main" id="{8CF8CA45-1809-B7E0-49DE-26532FCC2D52}"/>
            </a:ext>
          </a:extLst>
        </xdr:cNvPr>
        <xdr:cNvSpPr>
          <a:spLocks noChangeShapeType="1"/>
        </xdr:cNvSpPr>
      </xdr:nvSpPr>
      <xdr:spPr bwMode="auto">
        <a:xfrm flipV="1"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594" name="Line 27">
          <a:extLst>
            <a:ext uri="{FF2B5EF4-FFF2-40B4-BE49-F238E27FC236}">
              <a16:creationId xmlns:a16="http://schemas.microsoft.com/office/drawing/2014/main" id="{1658D8B6-344E-3A14-1694-A7B750B87D13}"/>
            </a:ext>
          </a:extLst>
        </xdr:cNvPr>
        <xdr:cNvSpPr>
          <a:spLocks noChangeShapeType="1"/>
        </xdr:cNvSpPr>
      </xdr:nvSpPr>
      <xdr:spPr bwMode="auto">
        <a:xfrm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595" name="Line 28">
          <a:extLst>
            <a:ext uri="{FF2B5EF4-FFF2-40B4-BE49-F238E27FC236}">
              <a16:creationId xmlns:a16="http://schemas.microsoft.com/office/drawing/2014/main" id="{A1BC9163-F511-414F-5D8B-7B6EB6855829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596" name="Line 29">
          <a:extLst>
            <a:ext uri="{FF2B5EF4-FFF2-40B4-BE49-F238E27FC236}">
              <a16:creationId xmlns:a16="http://schemas.microsoft.com/office/drawing/2014/main" id="{67CD1FE4-2DE3-CB92-5788-18780899BFCC}"/>
            </a:ext>
          </a:extLst>
        </xdr:cNvPr>
        <xdr:cNvSpPr>
          <a:spLocks noChangeShapeType="1"/>
        </xdr:cNvSpPr>
      </xdr:nvSpPr>
      <xdr:spPr bwMode="auto">
        <a:xfrm flipV="1"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21</xdr:row>
      <xdr:rowOff>0</xdr:rowOff>
    </xdr:from>
    <xdr:to>
      <xdr:col>26</xdr:col>
      <xdr:colOff>0</xdr:colOff>
      <xdr:row>21</xdr:row>
      <xdr:rowOff>0</xdr:rowOff>
    </xdr:to>
    <xdr:sp macro="" textlink="">
      <xdr:nvSpPr>
        <xdr:cNvPr id="4597" name="Line 30">
          <a:extLst>
            <a:ext uri="{FF2B5EF4-FFF2-40B4-BE49-F238E27FC236}">
              <a16:creationId xmlns:a16="http://schemas.microsoft.com/office/drawing/2014/main" id="{B55092D3-15EE-A85E-6EE6-E61880ECA32E}"/>
            </a:ext>
          </a:extLst>
        </xdr:cNvPr>
        <xdr:cNvSpPr>
          <a:spLocks noChangeShapeType="1"/>
        </xdr:cNvSpPr>
      </xdr:nvSpPr>
      <xdr:spPr bwMode="auto">
        <a:xfrm>
          <a:off x="3962400" y="6467475"/>
          <a:ext cx="3476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21</xdr:row>
      <xdr:rowOff>0</xdr:rowOff>
    </xdr:from>
    <xdr:to>
      <xdr:col>26</xdr:col>
      <xdr:colOff>0</xdr:colOff>
      <xdr:row>21</xdr:row>
      <xdr:rowOff>0</xdr:rowOff>
    </xdr:to>
    <xdr:sp macro="" textlink="">
      <xdr:nvSpPr>
        <xdr:cNvPr id="4598" name="Line 31">
          <a:extLst>
            <a:ext uri="{FF2B5EF4-FFF2-40B4-BE49-F238E27FC236}">
              <a16:creationId xmlns:a16="http://schemas.microsoft.com/office/drawing/2014/main" id="{326D632D-E149-773E-8837-CA73C68E5D23}"/>
            </a:ext>
          </a:extLst>
        </xdr:cNvPr>
        <xdr:cNvSpPr>
          <a:spLocks noChangeShapeType="1"/>
        </xdr:cNvSpPr>
      </xdr:nvSpPr>
      <xdr:spPr bwMode="auto">
        <a:xfrm>
          <a:off x="3714750" y="6467475"/>
          <a:ext cx="3724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266700</xdr:colOff>
      <xdr:row>21</xdr:row>
      <xdr:rowOff>0</xdr:rowOff>
    </xdr:from>
    <xdr:to>
      <xdr:col>26</xdr:col>
      <xdr:colOff>0</xdr:colOff>
      <xdr:row>21</xdr:row>
      <xdr:rowOff>0</xdr:rowOff>
    </xdr:to>
    <xdr:sp macro="" textlink="">
      <xdr:nvSpPr>
        <xdr:cNvPr id="4599" name="Line 32">
          <a:extLst>
            <a:ext uri="{FF2B5EF4-FFF2-40B4-BE49-F238E27FC236}">
              <a16:creationId xmlns:a16="http://schemas.microsoft.com/office/drawing/2014/main" id="{91E347A8-66B2-09C0-DEC0-FE051F2D5328}"/>
            </a:ext>
          </a:extLst>
        </xdr:cNvPr>
        <xdr:cNvSpPr>
          <a:spLocks noChangeShapeType="1"/>
        </xdr:cNvSpPr>
      </xdr:nvSpPr>
      <xdr:spPr bwMode="auto">
        <a:xfrm>
          <a:off x="3705225" y="6467475"/>
          <a:ext cx="3733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00" name="Line 33">
          <a:extLst>
            <a:ext uri="{FF2B5EF4-FFF2-40B4-BE49-F238E27FC236}">
              <a16:creationId xmlns:a16="http://schemas.microsoft.com/office/drawing/2014/main" id="{9759DA7E-EC66-0C83-BACD-5C9D6F8346C1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4601" name="Line 35">
          <a:extLst>
            <a:ext uri="{FF2B5EF4-FFF2-40B4-BE49-F238E27FC236}">
              <a16:creationId xmlns:a16="http://schemas.microsoft.com/office/drawing/2014/main" id="{AEEAA30F-4C81-0366-12BA-8051BE07E6EB}"/>
            </a:ext>
          </a:extLst>
        </xdr:cNvPr>
        <xdr:cNvSpPr>
          <a:spLocks noChangeShapeType="1"/>
        </xdr:cNvSpPr>
      </xdr:nvSpPr>
      <xdr:spPr bwMode="auto">
        <a:xfrm flipV="1">
          <a:off x="39624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602" name="Line 38">
          <a:extLst>
            <a:ext uri="{FF2B5EF4-FFF2-40B4-BE49-F238E27FC236}">
              <a16:creationId xmlns:a16="http://schemas.microsoft.com/office/drawing/2014/main" id="{D4C93891-5378-C65F-C026-9B20ED8D6044}"/>
            </a:ext>
          </a:extLst>
        </xdr:cNvPr>
        <xdr:cNvSpPr>
          <a:spLocks noChangeShapeType="1"/>
        </xdr:cNvSpPr>
      </xdr:nvSpPr>
      <xdr:spPr bwMode="auto">
        <a:xfrm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03" name="Line 39">
          <a:extLst>
            <a:ext uri="{FF2B5EF4-FFF2-40B4-BE49-F238E27FC236}">
              <a16:creationId xmlns:a16="http://schemas.microsoft.com/office/drawing/2014/main" id="{55085D59-35B0-C857-CB73-543E7C08CD7C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04" name="Line 40">
          <a:extLst>
            <a:ext uri="{FF2B5EF4-FFF2-40B4-BE49-F238E27FC236}">
              <a16:creationId xmlns:a16="http://schemas.microsoft.com/office/drawing/2014/main" id="{AF8F9649-9B04-0F56-4045-7A5942D561DD}"/>
            </a:ext>
          </a:extLst>
        </xdr:cNvPr>
        <xdr:cNvSpPr>
          <a:spLocks noChangeShapeType="1"/>
        </xdr:cNvSpPr>
      </xdr:nvSpPr>
      <xdr:spPr bwMode="auto">
        <a:xfrm flipV="1"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21</xdr:row>
      <xdr:rowOff>0</xdr:rowOff>
    </xdr:from>
    <xdr:to>
      <xdr:col>26</xdr:col>
      <xdr:colOff>0</xdr:colOff>
      <xdr:row>21</xdr:row>
      <xdr:rowOff>0</xdr:rowOff>
    </xdr:to>
    <xdr:sp macro="" textlink="">
      <xdr:nvSpPr>
        <xdr:cNvPr id="4605" name="Line 41">
          <a:extLst>
            <a:ext uri="{FF2B5EF4-FFF2-40B4-BE49-F238E27FC236}">
              <a16:creationId xmlns:a16="http://schemas.microsoft.com/office/drawing/2014/main" id="{E6D0FF7D-F57F-E03B-8B45-DB01921A603D}"/>
            </a:ext>
          </a:extLst>
        </xdr:cNvPr>
        <xdr:cNvSpPr>
          <a:spLocks noChangeShapeType="1"/>
        </xdr:cNvSpPr>
      </xdr:nvSpPr>
      <xdr:spPr bwMode="auto">
        <a:xfrm>
          <a:off x="3962400" y="6467475"/>
          <a:ext cx="3476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21</xdr:row>
      <xdr:rowOff>0</xdr:rowOff>
    </xdr:from>
    <xdr:to>
      <xdr:col>26</xdr:col>
      <xdr:colOff>0</xdr:colOff>
      <xdr:row>21</xdr:row>
      <xdr:rowOff>0</xdr:rowOff>
    </xdr:to>
    <xdr:sp macro="" textlink="">
      <xdr:nvSpPr>
        <xdr:cNvPr id="4606" name="Line 42">
          <a:extLst>
            <a:ext uri="{FF2B5EF4-FFF2-40B4-BE49-F238E27FC236}">
              <a16:creationId xmlns:a16="http://schemas.microsoft.com/office/drawing/2014/main" id="{14BB035E-BAF2-C282-A343-AE61A9151A2A}"/>
            </a:ext>
          </a:extLst>
        </xdr:cNvPr>
        <xdr:cNvSpPr>
          <a:spLocks noChangeShapeType="1"/>
        </xdr:cNvSpPr>
      </xdr:nvSpPr>
      <xdr:spPr bwMode="auto">
        <a:xfrm>
          <a:off x="3714750" y="6467475"/>
          <a:ext cx="3724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266700</xdr:colOff>
      <xdr:row>21</xdr:row>
      <xdr:rowOff>0</xdr:rowOff>
    </xdr:from>
    <xdr:to>
      <xdr:col>26</xdr:col>
      <xdr:colOff>0</xdr:colOff>
      <xdr:row>21</xdr:row>
      <xdr:rowOff>0</xdr:rowOff>
    </xdr:to>
    <xdr:sp macro="" textlink="">
      <xdr:nvSpPr>
        <xdr:cNvPr id="4607" name="Line 43">
          <a:extLst>
            <a:ext uri="{FF2B5EF4-FFF2-40B4-BE49-F238E27FC236}">
              <a16:creationId xmlns:a16="http://schemas.microsoft.com/office/drawing/2014/main" id="{C7AEBD4C-D216-22BD-FC5E-55A66B80BADD}"/>
            </a:ext>
          </a:extLst>
        </xdr:cNvPr>
        <xdr:cNvSpPr>
          <a:spLocks noChangeShapeType="1"/>
        </xdr:cNvSpPr>
      </xdr:nvSpPr>
      <xdr:spPr bwMode="auto">
        <a:xfrm>
          <a:off x="3705225" y="6467475"/>
          <a:ext cx="3733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08" name="Line 44">
          <a:extLst>
            <a:ext uri="{FF2B5EF4-FFF2-40B4-BE49-F238E27FC236}">
              <a16:creationId xmlns:a16="http://schemas.microsoft.com/office/drawing/2014/main" id="{AD3A5264-C20B-FDD1-0BD0-45B78B0D646B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09" name="Line 46">
          <a:extLst>
            <a:ext uri="{FF2B5EF4-FFF2-40B4-BE49-F238E27FC236}">
              <a16:creationId xmlns:a16="http://schemas.microsoft.com/office/drawing/2014/main" id="{4357560F-C99D-64D9-CA02-88424FCEFAE7}"/>
            </a:ext>
          </a:extLst>
        </xdr:cNvPr>
        <xdr:cNvSpPr>
          <a:spLocks noChangeShapeType="1"/>
        </xdr:cNvSpPr>
      </xdr:nvSpPr>
      <xdr:spPr bwMode="auto">
        <a:xfrm flipV="1"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447675</xdr:colOff>
      <xdr:row>3</xdr:row>
      <xdr:rowOff>190500</xdr:rowOff>
    </xdr:to>
    <xdr:sp macro="" textlink="">
      <xdr:nvSpPr>
        <xdr:cNvPr id="4610" name="Line 47">
          <a:extLst>
            <a:ext uri="{FF2B5EF4-FFF2-40B4-BE49-F238E27FC236}">
              <a16:creationId xmlns:a16="http://schemas.microsoft.com/office/drawing/2014/main" id="{1C618583-A166-C326-4C8F-03BD4F2B028E}"/>
            </a:ext>
          </a:extLst>
        </xdr:cNvPr>
        <xdr:cNvSpPr>
          <a:spLocks noChangeShapeType="1"/>
        </xdr:cNvSpPr>
      </xdr:nvSpPr>
      <xdr:spPr bwMode="auto">
        <a:xfrm flipH="1">
          <a:off x="4476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11" name="Line 48">
          <a:extLst>
            <a:ext uri="{FF2B5EF4-FFF2-40B4-BE49-F238E27FC236}">
              <a16:creationId xmlns:a16="http://schemas.microsoft.com/office/drawing/2014/main" id="{91B780BB-F100-E817-BD6E-5B99E75F56CD}"/>
            </a:ext>
          </a:extLst>
        </xdr:cNvPr>
        <xdr:cNvSpPr>
          <a:spLocks noChangeShapeType="1"/>
        </xdr:cNvSpPr>
      </xdr:nvSpPr>
      <xdr:spPr bwMode="auto">
        <a:xfrm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12" name="Line 49">
          <a:extLst>
            <a:ext uri="{FF2B5EF4-FFF2-40B4-BE49-F238E27FC236}">
              <a16:creationId xmlns:a16="http://schemas.microsoft.com/office/drawing/2014/main" id="{095A3320-1E28-7240-8701-325BBF8E52D0}"/>
            </a:ext>
          </a:extLst>
        </xdr:cNvPr>
        <xdr:cNvSpPr>
          <a:spLocks noChangeShapeType="1"/>
        </xdr:cNvSpPr>
      </xdr:nvSpPr>
      <xdr:spPr bwMode="auto">
        <a:xfrm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13" name="Line 50">
          <a:extLst>
            <a:ext uri="{FF2B5EF4-FFF2-40B4-BE49-F238E27FC236}">
              <a16:creationId xmlns:a16="http://schemas.microsoft.com/office/drawing/2014/main" id="{FE2479A0-EEA5-9629-18C9-0F16B11CDF90}"/>
            </a:ext>
          </a:extLst>
        </xdr:cNvPr>
        <xdr:cNvSpPr>
          <a:spLocks noChangeShapeType="1"/>
        </xdr:cNvSpPr>
      </xdr:nvSpPr>
      <xdr:spPr bwMode="auto">
        <a:xfrm flipV="1"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614" name="Line 51">
          <a:extLst>
            <a:ext uri="{FF2B5EF4-FFF2-40B4-BE49-F238E27FC236}">
              <a16:creationId xmlns:a16="http://schemas.microsoft.com/office/drawing/2014/main" id="{9DFD2D31-9302-226A-72A5-124BE0422C89}"/>
            </a:ext>
          </a:extLst>
        </xdr:cNvPr>
        <xdr:cNvSpPr>
          <a:spLocks noChangeShapeType="1"/>
        </xdr:cNvSpPr>
      </xdr:nvSpPr>
      <xdr:spPr bwMode="auto">
        <a:xfrm>
          <a:off x="3448050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615" name="Line 52">
          <a:extLst>
            <a:ext uri="{FF2B5EF4-FFF2-40B4-BE49-F238E27FC236}">
              <a16:creationId xmlns:a16="http://schemas.microsoft.com/office/drawing/2014/main" id="{BFEAFC9D-DA62-2A8F-9913-6A8085CFA802}"/>
            </a:ext>
          </a:extLst>
        </xdr:cNvPr>
        <xdr:cNvSpPr>
          <a:spLocks noChangeShapeType="1"/>
        </xdr:cNvSpPr>
      </xdr:nvSpPr>
      <xdr:spPr bwMode="auto">
        <a:xfrm>
          <a:off x="2943225" y="6467475"/>
          <a:ext cx="504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616" name="Line 53">
          <a:extLst>
            <a:ext uri="{FF2B5EF4-FFF2-40B4-BE49-F238E27FC236}">
              <a16:creationId xmlns:a16="http://schemas.microsoft.com/office/drawing/2014/main" id="{DA30329F-E722-5B33-1D2D-1494D4702AD1}"/>
            </a:ext>
          </a:extLst>
        </xdr:cNvPr>
        <xdr:cNvSpPr>
          <a:spLocks noChangeShapeType="1"/>
        </xdr:cNvSpPr>
      </xdr:nvSpPr>
      <xdr:spPr bwMode="auto">
        <a:xfrm>
          <a:off x="2162175" y="6467475"/>
          <a:ext cx="1285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17" name="Line 54">
          <a:extLst>
            <a:ext uri="{FF2B5EF4-FFF2-40B4-BE49-F238E27FC236}">
              <a16:creationId xmlns:a16="http://schemas.microsoft.com/office/drawing/2014/main" id="{3E032ED5-0364-C1EE-403F-9C9F91E9E942}"/>
            </a:ext>
          </a:extLst>
        </xdr:cNvPr>
        <xdr:cNvSpPr>
          <a:spLocks noChangeShapeType="1"/>
        </xdr:cNvSpPr>
      </xdr:nvSpPr>
      <xdr:spPr bwMode="auto">
        <a:xfrm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18" name="Line 55">
          <a:extLst>
            <a:ext uri="{FF2B5EF4-FFF2-40B4-BE49-F238E27FC236}">
              <a16:creationId xmlns:a16="http://schemas.microsoft.com/office/drawing/2014/main" id="{B7795762-CBEF-546D-2AB7-90FE036661D3}"/>
            </a:ext>
          </a:extLst>
        </xdr:cNvPr>
        <xdr:cNvSpPr>
          <a:spLocks noChangeShapeType="1"/>
        </xdr:cNvSpPr>
      </xdr:nvSpPr>
      <xdr:spPr bwMode="auto">
        <a:xfrm flipV="1"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447675</xdr:colOff>
      <xdr:row>3</xdr:row>
      <xdr:rowOff>190500</xdr:rowOff>
    </xdr:to>
    <xdr:sp macro="" textlink="">
      <xdr:nvSpPr>
        <xdr:cNvPr id="4619" name="Line 56">
          <a:extLst>
            <a:ext uri="{FF2B5EF4-FFF2-40B4-BE49-F238E27FC236}">
              <a16:creationId xmlns:a16="http://schemas.microsoft.com/office/drawing/2014/main" id="{898F0021-7AFE-63C3-3986-ABCF47E37B26}"/>
            </a:ext>
          </a:extLst>
        </xdr:cNvPr>
        <xdr:cNvSpPr>
          <a:spLocks noChangeShapeType="1"/>
        </xdr:cNvSpPr>
      </xdr:nvSpPr>
      <xdr:spPr bwMode="auto">
        <a:xfrm flipH="1">
          <a:off x="4476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4620" name="Line 57">
          <a:extLst>
            <a:ext uri="{FF2B5EF4-FFF2-40B4-BE49-F238E27FC236}">
              <a16:creationId xmlns:a16="http://schemas.microsoft.com/office/drawing/2014/main" id="{A0BFCD61-AD82-C535-91E0-E66632A7F413}"/>
            </a:ext>
          </a:extLst>
        </xdr:cNvPr>
        <xdr:cNvSpPr>
          <a:spLocks noChangeShapeType="1"/>
        </xdr:cNvSpPr>
      </xdr:nvSpPr>
      <xdr:spPr bwMode="auto">
        <a:xfrm>
          <a:off x="421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4621" name="Line 58">
          <a:extLst>
            <a:ext uri="{FF2B5EF4-FFF2-40B4-BE49-F238E27FC236}">
              <a16:creationId xmlns:a16="http://schemas.microsoft.com/office/drawing/2014/main" id="{2008A44A-E1F4-C46A-BE88-5F14C3F9AF14}"/>
            </a:ext>
          </a:extLst>
        </xdr:cNvPr>
        <xdr:cNvSpPr>
          <a:spLocks noChangeShapeType="1"/>
        </xdr:cNvSpPr>
      </xdr:nvSpPr>
      <xdr:spPr bwMode="auto">
        <a:xfrm>
          <a:off x="421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4622" name="Line 59">
          <a:extLst>
            <a:ext uri="{FF2B5EF4-FFF2-40B4-BE49-F238E27FC236}">
              <a16:creationId xmlns:a16="http://schemas.microsoft.com/office/drawing/2014/main" id="{B7C85FB2-8F1D-4C46-92DB-37F56E6E19DF}"/>
            </a:ext>
          </a:extLst>
        </xdr:cNvPr>
        <xdr:cNvSpPr>
          <a:spLocks noChangeShapeType="1"/>
        </xdr:cNvSpPr>
      </xdr:nvSpPr>
      <xdr:spPr bwMode="auto">
        <a:xfrm>
          <a:off x="421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23" name="Line 60">
          <a:extLst>
            <a:ext uri="{FF2B5EF4-FFF2-40B4-BE49-F238E27FC236}">
              <a16:creationId xmlns:a16="http://schemas.microsoft.com/office/drawing/2014/main" id="{0315AE18-8018-873A-DEEA-E6E901F98C15}"/>
            </a:ext>
          </a:extLst>
        </xdr:cNvPr>
        <xdr:cNvSpPr>
          <a:spLocks noChangeShapeType="1"/>
        </xdr:cNvSpPr>
      </xdr:nvSpPr>
      <xdr:spPr bwMode="auto">
        <a:xfrm flipV="1"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4625" name="Line 62">
          <a:extLst>
            <a:ext uri="{FF2B5EF4-FFF2-40B4-BE49-F238E27FC236}">
              <a16:creationId xmlns:a16="http://schemas.microsoft.com/office/drawing/2014/main" id="{6B9F3F01-7D07-B9DB-C58F-36BC421ADCB9}"/>
            </a:ext>
          </a:extLst>
        </xdr:cNvPr>
        <xdr:cNvSpPr>
          <a:spLocks noChangeShapeType="1"/>
        </xdr:cNvSpPr>
      </xdr:nvSpPr>
      <xdr:spPr bwMode="auto">
        <a:xfrm>
          <a:off x="421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626" name="Line 63">
          <a:extLst>
            <a:ext uri="{FF2B5EF4-FFF2-40B4-BE49-F238E27FC236}">
              <a16:creationId xmlns:a16="http://schemas.microsoft.com/office/drawing/2014/main" id="{1FF0ED3A-2377-07CA-6DD5-DD24561EAD3D}"/>
            </a:ext>
          </a:extLst>
        </xdr:cNvPr>
        <xdr:cNvSpPr>
          <a:spLocks noChangeShapeType="1"/>
        </xdr:cNvSpPr>
      </xdr:nvSpPr>
      <xdr:spPr bwMode="auto">
        <a:xfrm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627" name="Line 64">
          <a:extLst>
            <a:ext uri="{FF2B5EF4-FFF2-40B4-BE49-F238E27FC236}">
              <a16:creationId xmlns:a16="http://schemas.microsoft.com/office/drawing/2014/main" id="{49182A3B-CCFE-3208-C1C8-716C20996D6F}"/>
            </a:ext>
          </a:extLst>
        </xdr:cNvPr>
        <xdr:cNvSpPr>
          <a:spLocks noChangeShapeType="1"/>
        </xdr:cNvSpPr>
      </xdr:nvSpPr>
      <xdr:spPr bwMode="auto">
        <a:xfrm flipV="1"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4628" name="Line 65">
          <a:extLst>
            <a:ext uri="{FF2B5EF4-FFF2-40B4-BE49-F238E27FC236}">
              <a16:creationId xmlns:a16="http://schemas.microsoft.com/office/drawing/2014/main" id="{F400EE59-E320-5B62-5ABF-25EBFF03F77E}"/>
            </a:ext>
          </a:extLst>
        </xdr:cNvPr>
        <xdr:cNvSpPr>
          <a:spLocks noChangeShapeType="1"/>
        </xdr:cNvSpPr>
      </xdr:nvSpPr>
      <xdr:spPr bwMode="auto">
        <a:xfrm>
          <a:off x="3448050" y="6467475"/>
          <a:ext cx="14192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4629" name="Line 66">
          <a:extLst>
            <a:ext uri="{FF2B5EF4-FFF2-40B4-BE49-F238E27FC236}">
              <a16:creationId xmlns:a16="http://schemas.microsoft.com/office/drawing/2014/main" id="{963FEA23-4C61-9CBA-A582-96A139A47DC7}"/>
            </a:ext>
          </a:extLst>
        </xdr:cNvPr>
        <xdr:cNvSpPr>
          <a:spLocks noChangeShapeType="1"/>
        </xdr:cNvSpPr>
      </xdr:nvSpPr>
      <xdr:spPr bwMode="auto">
        <a:xfrm>
          <a:off x="2943225" y="6467475"/>
          <a:ext cx="1924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4630" name="Line 67">
          <a:extLst>
            <a:ext uri="{FF2B5EF4-FFF2-40B4-BE49-F238E27FC236}">
              <a16:creationId xmlns:a16="http://schemas.microsoft.com/office/drawing/2014/main" id="{DC0AFB0C-F93C-282C-D7E4-51001CD9AD9D}"/>
            </a:ext>
          </a:extLst>
        </xdr:cNvPr>
        <xdr:cNvSpPr>
          <a:spLocks noChangeShapeType="1"/>
        </xdr:cNvSpPr>
      </xdr:nvSpPr>
      <xdr:spPr bwMode="auto">
        <a:xfrm>
          <a:off x="2162175" y="6467475"/>
          <a:ext cx="2705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631" name="Line 68">
          <a:extLst>
            <a:ext uri="{FF2B5EF4-FFF2-40B4-BE49-F238E27FC236}">
              <a16:creationId xmlns:a16="http://schemas.microsoft.com/office/drawing/2014/main" id="{33842A7E-C656-3CDE-4916-92285289B79F}"/>
            </a:ext>
          </a:extLst>
        </xdr:cNvPr>
        <xdr:cNvSpPr>
          <a:spLocks noChangeShapeType="1"/>
        </xdr:cNvSpPr>
      </xdr:nvSpPr>
      <xdr:spPr bwMode="auto">
        <a:xfrm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633" name="Line 70">
          <a:extLst>
            <a:ext uri="{FF2B5EF4-FFF2-40B4-BE49-F238E27FC236}">
              <a16:creationId xmlns:a16="http://schemas.microsoft.com/office/drawing/2014/main" id="{F0747115-3DBE-C00C-72B0-047B409AFCE5}"/>
            </a:ext>
          </a:extLst>
        </xdr:cNvPr>
        <xdr:cNvSpPr>
          <a:spLocks noChangeShapeType="1"/>
        </xdr:cNvSpPr>
      </xdr:nvSpPr>
      <xdr:spPr bwMode="auto">
        <a:xfrm flipV="1">
          <a:off x="34480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4635" name="Line 72">
          <a:extLst>
            <a:ext uri="{FF2B5EF4-FFF2-40B4-BE49-F238E27FC236}">
              <a16:creationId xmlns:a16="http://schemas.microsoft.com/office/drawing/2014/main" id="{63D8EC2C-BD44-F20C-AA45-4D10B7516A0A}"/>
            </a:ext>
          </a:extLst>
        </xdr:cNvPr>
        <xdr:cNvSpPr>
          <a:spLocks noChangeShapeType="1"/>
        </xdr:cNvSpPr>
      </xdr:nvSpPr>
      <xdr:spPr bwMode="auto">
        <a:xfrm>
          <a:off x="4219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636" name="Line 73">
          <a:extLst>
            <a:ext uri="{FF2B5EF4-FFF2-40B4-BE49-F238E27FC236}">
              <a16:creationId xmlns:a16="http://schemas.microsoft.com/office/drawing/2014/main" id="{A9D27B8D-053E-465D-8647-07B337B0C4E8}"/>
            </a:ext>
          </a:extLst>
        </xdr:cNvPr>
        <xdr:cNvSpPr>
          <a:spLocks noChangeShapeType="1"/>
        </xdr:cNvSpPr>
      </xdr:nvSpPr>
      <xdr:spPr bwMode="auto">
        <a:xfrm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637" name="Line 74">
          <a:extLst>
            <a:ext uri="{FF2B5EF4-FFF2-40B4-BE49-F238E27FC236}">
              <a16:creationId xmlns:a16="http://schemas.microsoft.com/office/drawing/2014/main" id="{93287BBB-CD15-5698-BB37-1AFE45ADB243}"/>
            </a:ext>
          </a:extLst>
        </xdr:cNvPr>
        <xdr:cNvSpPr>
          <a:spLocks noChangeShapeType="1"/>
        </xdr:cNvSpPr>
      </xdr:nvSpPr>
      <xdr:spPr bwMode="auto">
        <a:xfrm flipV="1"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4638" name="Line 75">
          <a:extLst>
            <a:ext uri="{FF2B5EF4-FFF2-40B4-BE49-F238E27FC236}">
              <a16:creationId xmlns:a16="http://schemas.microsoft.com/office/drawing/2014/main" id="{1A388D5A-888B-3171-216F-61D7B270FD64}"/>
            </a:ext>
          </a:extLst>
        </xdr:cNvPr>
        <xdr:cNvSpPr>
          <a:spLocks noChangeShapeType="1"/>
        </xdr:cNvSpPr>
      </xdr:nvSpPr>
      <xdr:spPr bwMode="auto">
        <a:xfrm>
          <a:off x="3448050" y="6467475"/>
          <a:ext cx="14192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4639" name="Line 76">
          <a:extLst>
            <a:ext uri="{FF2B5EF4-FFF2-40B4-BE49-F238E27FC236}">
              <a16:creationId xmlns:a16="http://schemas.microsoft.com/office/drawing/2014/main" id="{3CF5052E-0B74-CE51-0993-578851C2BE20}"/>
            </a:ext>
          </a:extLst>
        </xdr:cNvPr>
        <xdr:cNvSpPr>
          <a:spLocks noChangeShapeType="1"/>
        </xdr:cNvSpPr>
      </xdr:nvSpPr>
      <xdr:spPr bwMode="auto">
        <a:xfrm>
          <a:off x="2943225" y="6467475"/>
          <a:ext cx="1924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4640" name="Line 77">
          <a:extLst>
            <a:ext uri="{FF2B5EF4-FFF2-40B4-BE49-F238E27FC236}">
              <a16:creationId xmlns:a16="http://schemas.microsoft.com/office/drawing/2014/main" id="{61522EEE-63D6-6796-19BC-F7B58F641282}"/>
            </a:ext>
          </a:extLst>
        </xdr:cNvPr>
        <xdr:cNvSpPr>
          <a:spLocks noChangeShapeType="1"/>
        </xdr:cNvSpPr>
      </xdr:nvSpPr>
      <xdr:spPr bwMode="auto">
        <a:xfrm>
          <a:off x="2162175" y="6467475"/>
          <a:ext cx="2705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641" name="Line 78">
          <a:extLst>
            <a:ext uri="{FF2B5EF4-FFF2-40B4-BE49-F238E27FC236}">
              <a16:creationId xmlns:a16="http://schemas.microsoft.com/office/drawing/2014/main" id="{CE84CEE7-8808-5C73-864F-7290F2927AF2}"/>
            </a:ext>
          </a:extLst>
        </xdr:cNvPr>
        <xdr:cNvSpPr>
          <a:spLocks noChangeShapeType="1"/>
        </xdr:cNvSpPr>
      </xdr:nvSpPr>
      <xdr:spPr bwMode="auto">
        <a:xfrm>
          <a:off x="4867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42" name="Line 79">
          <a:extLst>
            <a:ext uri="{FF2B5EF4-FFF2-40B4-BE49-F238E27FC236}">
              <a16:creationId xmlns:a16="http://schemas.microsoft.com/office/drawing/2014/main" id="{84512494-BB0C-F394-DF30-E393D73B7B4D}"/>
            </a:ext>
          </a:extLst>
        </xdr:cNvPr>
        <xdr:cNvSpPr>
          <a:spLocks noChangeShapeType="1"/>
        </xdr:cNvSpPr>
      </xdr:nvSpPr>
      <xdr:spPr bwMode="auto">
        <a:xfrm flipV="1"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43" name="Line 80">
          <a:extLst>
            <a:ext uri="{FF2B5EF4-FFF2-40B4-BE49-F238E27FC236}">
              <a16:creationId xmlns:a16="http://schemas.microsoft.com/office/drawing/2014/main" id="{33B1FC73-48CF-6F81-745C-2859385DC19D}"/>
            </a:ext>
          </a:extLst>
        </xdr:cNvPr>
        <xdr:cNvSpPr>
          <a:spLocks noChangeShapeType="1"/>
        </xdr:cNvSpPr>
      </xdr:nvSpPr>
      <xdr:spPr bwMode="auto">
        <a:xfrm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44" name="Line 81">
          <a:extLst>
            <a:ext uri="{FF2B5EF4-FFF2-40B4-BE49-F238E27FC236}">
              <a16:creationId xmlns:a16="http://schemas.microsoft.com/office/drawing/2014/main" id="{71D1C2DD-7295-26CA-7D8E-AD2D7752491E}"/>
            </a:ext>
          </a:extLst>
        </xdr:cNvPr>
        <xdr:cNvSpPr>
          <a:spLocks noChangeShapeType="1"/>
        </xdr:cNvSpPr>
      </xdr:nvSpPr>
      <xdr:spPr bwMode="auto">
        <a:xfrm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45" name="Line 82">
          <a:extLst>
            <a:ext uri="{FF2B5EF4-FFF2-40B4-BE49-F238E27FC236}">
              <a16:creationId xmlns:a16="http://schemas.microsoft.com/office/drawing/2014/main" id="{9F968AFC-6C2C-F280-F7AE-A72094D4E226}"/>
            </a:ext>
          </a:extLst>
        </xdr:cNvPr>
        <xdr:cNvSpPr>
          <a:spLocks noChangeShapeType="1"/>
        </xdr:cNvSpPr>
      </xdr:nvSpPr>
      <xdr:spPr bwMode="auto">
        <a:xfrm flipV="1"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46" name="Line 83">
          <a:extLst>
            <a:ext uri="{FF2B5EF4-FFF2-40B4-BE49-F238E27FC236}">
              <a16:creationId xmlns:a16="http://schemas.microsoft.com/office/drawing/2014/main" id="{6BCD5E4E-1466-28E2-FD1E-B5138447061D}"/>
            </a:ext>
          </a:extLst>
        </xdr:cNvPr>
        <xdr:cNvSpPr>
          <a:spLocks noChangeShapeType="1"/>
        </xdr:cNvSpPr>
      </xdr:nvSpPr>
      <xdr:spPr bwMode="auto">
        <a:xfrm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47" name="Line 84">
          <a:extLst>
            <a:ext uri="{FF2B5EF4-FFF2-40B4-BE49-F238E27FC236}">
              <a16:creationId xmlns:a16="http://schemas.microsoft.com/office/drawing/2014/main" id="{9A99A07B-F0C5-2725-FC49-FF8460C47598}"/>
            </a:ext>
          </a:extLst>
        </xdr:cNvPr>
        <xdr:cNvSpPr>
          <a:spLocks noChangeShapeType="1"/>
        </xdr:cNvSpPr>
      </xdr:nvSpPr>
      <xdr:spPr bwMode="auto">
        <a:xfrm flipV="1"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48" name="Line 85">
          <a:extLst>
            <a:ext uri="{FF2B5EF4-FFF2-40B4-BE49-F238E27FC236}">
              <a16:creationId xmlns:a16="http://schemas.microsoft.com/office/drawing/2014/main" id="{22831AB9-7053-E29A-5FD6-A59519C19B68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49" name="Line 86">
          <a:extLst>
            <a:ext uri="{FF2B5EF4-FFF2-40B4-BE49-F238E27FC236}">
              <a16:creationId xmlns:a16="http://schemas.microsoft.com/office/drawing/2014/main" id="{4EDB4E06-1ACC-27E3-B03E-9EDF79088E07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50" name="Line 87">
          <a:extLst>
            <a:ext uri="{FF2B5EF4-FFF2-40B4-BE49-F238E27FC236}">
              <a16:creationId xmlns:a16="http://schemas.microsoft.com/office/drawing/2014/main" id="{94CD3067-352D-80A2-19DF-6023B0E085E0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51" name="Line 88">
          <a:extLst>
            <a:ext uri="{FF2B5EF4-FFF2-40B4-BE49-F238E27FC236}">
              <a16:creationId xmlns:a16="http://schemas.microsoft.com/office/drawing/2014/main" id="{78BEF869-09E6-49E6-4E01-A6767F75E489}"/>
            </a:ext>
          </a:extLst>
        </xdr:cNvPr>
        <xdr:cNvSpPr>
          <a:spLocks noChangeShapeType="1"/>
        </xdr:cNvSpPr>
      </xdr:nvSpPr>
      <xdr:spPr bwMode="auto">
        <a:xfrm flipV="1"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52" name="Line 89">
          <a:extLst>
            <a:ext uri="{FF2B5EF4-FFF2-40B4-BE49-F238E27FC236}">
              <a16:creationId xmlns:a16="http://schemas.microsoft.com/office/drawing/2014/main" id="{2BCA8AD0-7B07-C44D-D9ED-49EFCAC84744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4653" name="Line 90">
          <a:extLst>
            <a:ext uri="{FF2B5EF4-FFF2-40B4-BE49-F238E27FC236}">
              <a16:creationId xmlns:a16="http://schemas.microsoft.com/office/drawing/2014/main" id="{18717E37-80FD-8493-67C2-C8EFEC9E5688}"/>
            </a:ext>
          </a:extLst>
        </xdr:cNvPr>
        <xdr:cNvSpPr>
          <a:spLocks noChangeShapeType="1"/>
        </xdr:cNvSpPr>
      </xdr:nvSpPr>
      <xdr:spPr bwMode="auto">
        <a:xfrm flipV="1">
          <a:off x="71818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4654" name="Line 91">
          <a:extLst>
            <a:ext uri="{FF2B5EF4-FFF2-40B4-BE49-F238E27FC236}">
              <a16:creationId xmlns:a16="http://schemas.microsoft.com/office/drawing/2014/main" id="{9F7FDA28-2604-D7D1-C1E3-93AA441AFF59}"/>
            </a:ext>
          </a:extLst>
        </xdr:cNvPr>
        <xdr:cNvSpPr>
          <a:spLocks noChangeShapeType="1"/>
        </xdr:cNvSpPr>
      </xdr:nvSpPr>
      <xdr:spPr bwMode="auto">
        <a:xfrm>
          <a:off x="7439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4655" name="Picture 78" descr="NIFDI_4c_gradient">
          <a:extLst>
            <a:ext uri="{FF2B5EF4-FFF2-40B4-BE49-F238E27FC236}">
              <a16:creationId xmlns:a16="http://schemas.microsoft.com/office/drawing/2014/main" id="{FA540E41-E20F-3E85-4259-0C2C66084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02" name="Line 1">
          <a:extLst>
            <a:ext uri="{FF2B5EF4-FFF2-40B4-BE49-F238E27FC236}">
              <a16:creationId xmlns:a16="http://schemas.microsoft.com/office/drawing/2014/main" id="{E8D25D03-21A3-BC4A-062D-7055E79C4BAE}"/>
            </a:ext>
          </a:extLst>
        </xdr:cNvPr>
        <xdr:cNvSpPr>
          <a:spLocks noChangeShapeType="1"/>
        </xdr:cNvSpPr>
      </xdr:nvSpPr>
      <xdr:spPr bwMode="auto">
        <a:xfrm flipV="1"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800100</xdr:colOff>
      <xdr:row>3</xdr:row>
      <xdr:rowOff>190500</xdr:rowOff>
    </xdr:to>
    <xdr:sp macro="" textlink="">
      <xdr:nvSpPr>
        <xdr:cNvPr id="5403" name="Line 2">
          <a:extLst>
            <a:ext uri="{FF2B5EF4-FFF2-40B4-BE49-F238E27FC236}">
              <a16:creationId xmlns:a16="http://schemas.microsoft.com/office/drawing/2014/main" id="{C3BCC74A-60ED-20F1-8A90-91368C0552C8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19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04" name="Line 3">
          <a:extLst>
            <a:ext uri="{FF2B5EF4-FFF2-40B4-BE49-F238E27FC236}">
              <a16:creationId xmlns:a16="http://schemas.microsoft.com/office/drawing/2014/main" id="{812627DF-C10C-7373-4018-690868C6B8BF}"/>
            </a:ext>
          </a:extLst>
        </xdr:cNvPr>
        <xdr:cNvSpPr>
          <a:spLocks noChangeShapeType="1"/>
        </xdr:cNvSpPr>
      </xdr:nvSpPr>
      <xdr:spPr bwMode="auto">
        <a:xfrm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05" name="Line 4">
          <a:extLst>
            <a:ext uri="{FF2B5EF4-FFF2-40B4-BE49-F238E27FC236}">
              <a16:creationId xmlns:a16="http://schemas.microsoft.com/office/drawing/2014/main" id="{46DDD852-7A15-E068-BBC3-4B2BD17D0752}"/>
            </a:ext>
          </a:extLst>
        </xdr:cNvPr>
        <xdr:cNvSpPr>
          <a:spLocks noChangeShapeType="1"/>
        </xdr:cNvSpPr>
      </xdr:nvSpPr>
      <xdr:spPr bwMode="auto">
        <a:xfrm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06" name="Line 5">
          <a:extLst>
            <a:ext uri="{FF2B5EF4-FFF2-40B4-BE49-F238E27FC236}">
              <a16:creationId xmlns:a16="http://schemas.microsoft.com/office/drawing/2014/main" id="{0EB7B3F0-1152-922D-1F92-20BB5D5042BC}"/>
            </a:ext>
          </a:extLst>
        </xdr:cNvPr>
        <xdr:cNvSpPr>
          <a:spLocks noChangeShapeType="1"/>
        </xdr:cNvSpPr>
      </xdr:nvSpPr>
      <xdr:spPr bwMode="auto">
        <a:xfrm flipV="1"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407" name="Line 6">
          <a:extLst>
            <a:ext uri="{FF2B5EF4-FFF2-40B4-BE49-F238E27FC236}">
              <a16:creationId xmlns:a16="http://schemas.microsoft.com/office/drawing/2014/main" id="{1F63F2E3-D2D8-B669-1FC9-CAA51B323FEE}"/>
            </a:ext>
          </a:extLst>
        </xdr:cNvPr>
        <xdr:cNvSpPr>
          <a:spLocks noChangeShapeType="1"/>
        </xdr:cNvSpPr>
      </xdr:nvSpPr>
      <xdr:spPr bwMode="auto">
        <a:xfrm>
          <a:off x="4105275" y="65055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408" name="Line 7">
          <a:extLst>
            <a:ext uri="{FF2B5EF4-FFF2-40B4-BE49-F238E27FC236}">
              <a16:creationId xmlns:a16="http://schemas.microsoft.com/office/drawing/2014/main" id="{72591191-3747-F1F6-F1CF-A747957E1E43}"/>
            </a:ext>
          </a:extLst>
        </xdr:cNvPr>
        <xdr:cNvSpPr>
          <a:spLocks noChangeShapeType="1"/>
        </xdr:cNvSpPr>
      </xdr:nvSpPr>
      <xdr:spPr bwMode="auto">
        <a:xfrm>
          <a:off x="3562350" y="6505575"/>
          <a:ext cx="5429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5409" name="Line 8">
          <a:extLst>
            <a:ext uri="{FF2B5EF4-FFF2-40B4-BE49-F238E27FC236}">
              <a16:creationId xmlns:a16="http://schemas.microsoft.com/office/drawing/2014/main" id="{3DCD0C6E-1AFF-84AD-3339-DFF50FEEC53D}"/>
            </a:ext>
          </a:extLst>
        </xdr:cNvPr>
        <xdr:cNvSpPr>
          <a:spLocks noChangeShapeType="1"/>
        </xdr:cNvSpPr>
      </xdr:nvSpPr>
      <xdr:spPr bwMode="auto">
        <a:xfrm>
          <a:off x="2714625" y="6505575"/>
          <a:ext cx="1390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10" name="Line 9">
          <a:extLst>
            <a:ext uri="{FF2B5EF4-FFF2-40B4-BE49-F238E27FC236}">
              <a16:creationId xmlns:a16="http://schemas.microsoft.com/office/drawing/2014/main" id="{AD8E041D-AFCE-C8A6-73D2-22ECB10395E5}"/>
            </a:ext>
          </a:extLst>
        </xdr:cNvPr>
        <xdr:cNvSpPr>
          <a:spLocks noChangeShapeType="1"/>
        </xdr:cNvSpPr>
      </xdr:nvSpPr>
      <xdr:spPr bwMode="auto">
        <a:xfrm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11" name="Line 10">
          <a:extLst>
            <a:ext uri="{FF2B5EF4-FFF2-40B4-BE49-F238E27FC236}">
              <a16:creationId xmlns:a16="http://schemas.microsoft.com/office/drawing/2014/main" id="{868B2075-A09E-CDAE-9420-ECCE7AC3AE7C}"/>
            </a:ext>
          </a:extLst>
        </xdr:cNvPr>
        <xdr:cNvSpPr>
          <a:spLocks noChangeShapeType="1"/>
        </xdr:cNvSpPr>
      </xdr:nvSpPr>
      <xdr:spPr bwMode="auto">
        <a:xfrm flipV="1"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800100</xdr:colOff>
      <xdr:row>3</xdr:row>
      <xdr:rowOff>190500</xdr:rowOff>
    </xdr:to>
    <xdr:sp macro="" textlink="">
      <xdr:nvSpPr>
        <xdr:cNvPr id="5412" name="Line 11">
          <a:extLst>
            <a:ext uri="{FF2B5EF4-FFF2-40B4-BE49-F238E27FC236}">
              <a16:creationId xmlns:a16="http://schemas.microsoft.com/office/drawing/2014/main" id="{32F4B903-18A7-65AD-E174-F202252A8494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19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413" name="Line 12">
          <a:extLst>
            <a:ext uri="{FF2B5EF4-FFF2-40B4-BE49-F238E27FC236}">
              <a16:creationId xmlns:a16="http://schemas.microsoft.com/office/drawing/2014/main" id="{07C812EB-E661-28B4-8500-93E83A7AA354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414" name="Line 13">
          <a:extLst>
            <a:ext uri="{FF2B5EF4-FFF2-40B4-BE49-F238E27FC236}">
              <a16:creationId xmlns:a16="http://schemas.microsoft.com/office/drawing/2014/main" id="{5B34B725-3BE2-CDF9-965C-7A798D1B5EE4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415" name="Line 14">
          <a:extLst>
            <a:ext uri="{FF2B5EF4-FFF2-40B4-BE49-F238E27FC236}">
              <a16:creationId xmlns:a16="http://schemas.microsoft.com/office/drawing/2014/main" id="{2FA37CC9-8AD2-8F7D-C698-36453A2FFDAC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16" name="Line 15">
          <a:extLst>
            <a:ext uri="{FF2B5EF4-FFF2-40B4-BE49-F238E27FC236}">
              <a16:creationId xmlns:a16="http://schemas.microsoft.com/office/drawing/2014/main" id="{EF68CBEB-09CE-4A76-861E-098B45643E1B}"/>
            </a:ext>
          </a:extLst>
        </xdr:cNvPr>
        <xdr:cNvSpPr>
          <a:spLocks noChangeShapeType="1"/>
        </xdr:cNvSpPr>
      </xdr:nvSpPr>
      <xdr:spPr bwMode="auto">
        <a:xfrm flipV="1"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418" name="Line 17">
          <a:extLst>
            <a:ext uri="{FF2B5EF4-FFF2-40B4-BE49-F238E27FC236}">
              <a16:creationId xmlns:a16="http://schemas.microsoft.com/office/drawing/2014/main" id="{4A25A504-4590-8201-83D7-0BAD0E43DBDC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19" name="Line 18">
          <a:extLst>
            <a:ext uri="{FF2B5EF4-FFF2-40B4-BE49-F238E27FC236}">
              <a16:creationId xmlns:a16="http://schemas.microsoft.com/office/drawing/2014/main" id="{FE7865A7-AA19-2D90-FE06-F32BB948BC95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20" name="Line 19">
          <a:extLst>
            <a:ext uri="{FF2B5EF4-FFF2-40B4-BE49-F238E27FC236}">
              <a16:creationId xmlns:a16="http://schemas.microsoft.com/office/drawing/2014/main" id="{E3BA1372-D176-57CF-E525-F88B3AA6A6EB}"/>
            </a:ext>
          </a:extLst>
        </xdr:cNvPr>
        <xdr:cNvSpPr>
          <a:spLocks noChangeShapeType="1"/>
        </xdr:cNvSpPr>
      </xdr:nvSpPr>
      <xdr:spPr bwMode="auto">
        <a:xfrm flipV="1"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5421" name="Line 20">
          <a:extLst>
            <a:ext uri="{FF2B5EF4-FFF2-40B4-BE49-F238E27FC236}">
              <a16:creationId xmlns:a16="http://schemas.microsoft.com/office/drawing/2014/main" id="{F48AD160-A8E5-D027-3960-C5D5B9B4F97C}"/>
            </a:ext>
          </a:extLst>
        </xdr:cNvPr>
        <xdr:cNvSpPr>
          <a:spLocks noChangeShapeType="1"/>
        </xdr:cNvSpPr>
      </xdr:nvSpPr>
      <xdr:spPr bwMode="auto">
        <a:xfrm>
          <a:off x="4105275" y="6505575"/>
          <a:ext cx="1609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5422" name="Line 21">
          <a:extLst>
            <a:ext uri="{FF2B5EF4-FFF2-40B4-BE49-F238E27FC236}">
              <a16:creationId xmlns:a16="http://schemas.microsoft.com/office/drawing/2014/main" id="{E840AA30-CE81-B90B-2502-A8F5919C0292}"/>
            </a:ext>
          </a:extLst>
        </xdr:cNvPr>
        <xdr:cNvSpPr>
          <a:spLocks noChangeShapeType="1"/>
        </xdr:cNvSpPr>
      </xdr:nvSpPr>
      <xdr:spPr bwMode="auto">
        <a:xfrm>
          <a:off x="3562350" y="6505575"/>
          <a:ext cx="2152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5423" name="Line 22">
          <a:extLst>
            <a:ext uri="{FF2B5EF4-FFF2-40B4-BE49-F238E27FC236}">
              <a16:creationId xmlns:a16="http://schemas.microsoft.com/office/drawing/2014/main" id="{908438A3-E060-EECD-5C8D-2401A7E6BF24}"/>
            </a:ext>
          </a:extLst>
        </xdr:cNvPr>
        <xdr:cNvSpPr>
          <a:spLocks noChangeShapeType="1"/>
        </xdr:cNvSpPr>
      </xdr:nvSpPr>
      <xdr:spPr bwMode="auto">
        <a:xfrm>
          <a:off x="2714625" y="6505575"/>
          <a:ext cx="3000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24" name="Line 23">
          <a:extLst>
            <a:ext uri="{FF2B5EF4-FFF2-40B4-BE49-F238E27FC236}">
              <a16:creationId xmlns:a16="http://schemas.microsoft.com/office/drawing/2014/main" id="{3FA2678F-596C-5007-8550-E3C069E959DC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426" name="Line 25">
          <a:extLst>
            <a:ext uri="{FF2B5EF4-FFF2-40B4-BE49-F238E27FC236}">
              <a16:creationId xmlns:a16="http://schemas.microsoft.com/office/drawing/2014/main" id="{3BB09DD6-89DF-95F9-327C-4713C9F22CDD}"/>
            </a:ext>
          </a:extLst>
        </xdr:cNvPr>
        <xdr:cNvSpPr>
          <a:spLocks noChangeShapeType="1"/>
        </xdr:cNvSpPr>
      </xdr:nvSpPr>
      <xdr:spPr bwMode="auto">
        <a:xfrm flipV="1">
          <a:off x="41052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428" name="Line 27">
          <a:extLst>
            <a:ext uri="{FF2B5EF4-FFF2-40B4-BE49-F238E27FC236}">
              <a16:creationId xmlns:a16="http://schemas.microsoft.com/office/drawing/2014/main" id="{DD719CCA-4BF6-15B2-D040-C1F5AD0A16CE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29" name="Line 28">
          <a:extLst>
            <a:ext uri="{FF2B5EF4-FFF2-40B4-BE49-F238E27FC236}">
              <a16:creationId xmlns:a16="http://schemas.microsoft.com/office/drawing/2014/main" id="{5F5A94DC-F86A-CA2C-7692-E28762634CC9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30" name="Line 29">
          <a:extLst>
            <a:ext uri="{FF2B5EF4-FFF2-40B4-BE49-F238E27FC236}">
              <a16:creationId xmlns:a16="http://schemas.microsoft.com/office/drawing/2014/main" id="{6CD3B697-F500-3B9A-BD82-B8E8D1851AB9}"/>
            </a:ext>
          </a:extLst>
        </xdr:cNvPr>
        <xdr:cNvSpPr>
          <a:spLocks noChangeShapeType="1"/>
        </xdr:cNvSpPr>
      </xdr:nvSpPr>
      <xdr:spPr bwMode="auto">
        <a:xfrm flipV="1"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5431" name="Line 30">
          <a:extLst>
            <a:ext uri="{FF2B5EF4-FFF2-40B4-BE49-F238E27FC236}">
              <a16:creationId xmlns:a16="http://schemas.microsoft.com/office/drawing/2014/main" id="{131C12C4-21B2-7EBC-D7B2-08903B11B040}"/>
            </a:ext>
          </a:extLst>
        </xdr:cNvPr>
        <xdr:cNvSpPr>
          <a:spLocks noChangeShapeType="1"/>
        </xdr:cNvSpPr>
      </xdr:nvSpPr>
      <xdr:spPr bwMode="auto">
        <a:xfrm>
          <a:off x="4105275" y="6505575"/>
          <a:ext cx="1609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5432" name="Line 31">
          <a:extLst>
            <a:ext uri="{FF2B5EF4-FFF2-40B4-BE49-F238E27FC236}">
              <a16:creationId xmlns:a16="http://schemas.microsoft.com/office/drawing/2014/main" id="{50728A9A-937A-7A4C-6877-1EEE04C23E6A}"/>
            </a:ext>
          </a:extLst>
        </xdr:cNvPr>
        <xdr:cNvSpPr>
          <a:spLocks noChangeShapeType="1"/>
        </xdr:cNvSpPr>
      </xdr:nvSpPr>
      <xdr:spPr bwMode="auto">
        <a:xfrm>
          <a:off x="3562350" y="6505575"/>
          <a:ext cx="2152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16</xdr:col>
      <xdr:colOff>0</xdr:colOff>
      <xdr:row>21</xdr:row>
      <xdr:rowOff>0</xdr:rowOff>
    </xdr:to>
    <xdr:sp macro="" textlink="">
      <xdr:nvSpPr>
        <xdr:cNvPr id="5433" name="Line 32">
          <a:extLst>
            <a:ext uri="{FF2B5EF4-FFF2-40B4-BE49-F238E27FC236}">
              <a16:creationId xmlns:a16="http://schemas.microsoft.com/office/drawing/2014/main" id="{8FE1A786-0D05-1916-023E-C379C968A596}"/>
            </a:ext>
          </a:extLst>
        </xdr:cNvPr>
        <xdr:cNvSpPr>
          <a:spLocks noChangeShapeType="1"/>
        </xdr:cNvSpPr>
      </xdr:nvSpPr>
      <xdr:spPr bwMode="auto">
        <a:xfrm>
          <a:off x="2714625" y="6505575"/>
          <a:ext cx="3000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34" name="Line 33">
          <a:extLst>
            <a:ext uri="{FF2B5EF4-FFF2-40B4-BE49-F238E27FC236}">
              <a16:creationId xmlns:a16="http://schemas.microsoft.com/office/drawing/2014/main" id="{69B48DD4-A089-7429-3EE3-FC4D3740C118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35" name="Line 34">
          <a:extLst>
            <a:ext uri="{FF2B5EF4-FFF2-40B4-BE49-F238E27FC236}">
              <a16:creationId xmlns:a16="http://schemas.microsoft.com/office/drawing/2014/main" id="{063BB994-EA3B-C841-CA9F-4887603B0E8B}"/>
            </a:ext>
          </a:extLst>
        </xdr:cNvPr>
        <xdr:cNvSpPr>
          <a:spLocks noChangeShapeType="1"/>
        </xdr:cNvSpPr>
      </xdr:nvSpPr>
      <xdr:spPr bwMode="auto">
        <a:xfrm flipV="1"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36" name="Line 35">
          <a:extLst>
            <a:ext uri="{FF2B5EF4-FFF2-40B4-BE49-F238E27FC236}">
              <a16:creationId xmlns:a16="http://schemas.microsoft.com/office/drawing/2014/main" id="{4BA33205-EB7D-3A31-2CCA-F82C3772B249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37" name="Line 36">
          <a:extLst>
            <a:ext uri="{FF2B5EF4-FFF2-40B4-BE49-F238E27FC236}">
              <a16:creationId xmlns:a16="http://schemas.microsoft.com/office/drawing/2014/main" id="{FFEDEB31-0DCE-E3AA-A1AC-0D5BCD6BEF93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38" name="Line 37">
          <a:extLst>
            <a:ext uri="{FF2B5EF4-FFF2-40B4-BE49-F238E27FC236}">
              <a16:creationId xmlns:a16="http://schemas.microsoft.com/office/drawing/2014/main" id="{0EA386C9-E314-5A54-634D-7BF0E2E36421}"/>
            </a:ext>
          </a:extLst>
        </xdr:cNvPr>
        <xdr:cNvSpPr>
          <a:spLocks noChangeShapeType="1"/>
        </xdr:cNvSpPr>
      </xdr:nvSpPr>
      <xdr:spPr bwMode="auto">
        <a:xfrm flipV="1"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39" name="Line 38">
          <a:extLst>
            <a:ext uri="{FF2B5EF4-FFF2-40B4-BE49-F238E27FC236}">
              <a16:creationId xmlns:a16="http://schemas.microsoft.com/office/drawing/2014/main" id="{6000C369-EC21-37D7-D223-2ECB4696CC8D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0" name="Line 39">
          <a:extLst>
            <a:ext uri="{FF2B5EF4-FFF2-40B4-BE49-F238E27FC236}">
              <a16:creationId xmlns:a16="http://schemas.microsoft.com/office/drawing/2014/main" id="{56C35019-0F6D-D33C-6729-B02D32F1E541}"/>
            </a:ext>
          </a:extLst>
        </xdr:cNvPr>
        <xdr:cNvSpPr>
          <a:spLocks noChangeShapeType="1"/>
        </xdr:cNvSpPr>
      </xdr:nvSpPr>
      <xdr:spPr bwMode="auto">
        <a:xfrm flipV="1"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1" name="Line 40">
          <a:extLst>
            <a:ext uri="{FF2B5EF4-FFF2-40B4-BE49-F238E27FC236}">
              <a16:creationId xmlns:a16="http://schemas.microsoft.com/office/drawing/2014/main" id="{C5AFE5D4-8F79-B216-D420-635181AD3103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2" name="Line 41">
          <a:extLst>
            <a:ext uri="{FF2B5EF4-FFF2-40B4-BE49-F238E27FC236}">
              <a16:creationId xmlns:a16="http://schemas.microsoft.com/office/drawing/2014/main" id="{C84091EC-D72B-E976-A23E-CA2FC7BED2B5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3" name="Line 42">
          <a:extLst>
            <a:ext uri="{FF2B5EF4-FFF2-40B4-BE49-F238E27FC236}">
              <a16:creationId xmlns:a16="http://schemas.microsoft.com/office/drawing/2014/main" id="{573CC993-DD0F-72FF-DBE7-CE549ADD0C53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4" name="Line 43">
          <a:extLst>
            <a:ext uri="{FF2B5EF4-FFF2-40B4-BE49-F238E27FC236}">
              <a16:creationId xmlns:a16="http://schemas.microsoft.com/office/drawing/2014/main" id="{F478F28F-17F0-D00C-053D-CBD41D9AF448}"/>
            </a:ext>
          </a:extLst>
        </xdr:cNvPr>
        <xdr:cNvSpPr>
          <a:spLocks noChangeShapeType="1"/>
        </xdr:cNvSpPr>
      </xdr:nvSpPr>
      <xdr:spPr bwMode="auto">
        <a:xfrm flipV="1"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5" name="Line 44">
          <a:extLst>
            <a:ext uri="{FF2B5EF4-FFF2-40B4-BE49-F238E27FC236}">
              <a16:creationId xmlns:a16="http://schemas.microsoft.com/office/drawing/2014/main" id="{0F7969F1-413B-C033-391E-B59DDBFA8BBE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6" name="Line 45">
          <a:extLst>
            <a:ext uri="{FF2B5EF4-FFF2-40B4-BE49-F238E27FC236}">
              <a16:creationId xmlns:a16="http://schemas.microsoft.com/office/drawing/2014/main" id="{F5BD7315-AA65-5713-FA18-A666ABAD9615}"/>
            </a:ext>
          </a:extLst>
        </xdr:cNvPr>
        <xdr:cNvSpPr>
          <a:spLocks noChangeShapeType="1"/>
        </xdr:cNvSpPr>
      </xdr:nvSpPr>
      <xdr:spPr bwMode="auto">
        <a:xfrm flipV="1"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447" name="Line 46">
          <a:extLst>
            <a:ext uri="{FF2B5EF4-FFF2-40B4-BE49-F238E27FC236}">
              <a16:creationId xmlns:a16="http://schemas.microsoft.com/office/drawing/2014/main" id="{62986356-6038-3E62-1306-D6E21EEEDF42}"/>
            </a:ext>
          </a:extLst>
        </xdr:cNvPr>
        <xdr:cNvSpPr>
          <a:spLocks noChangeShapeType="1"/>
        </xdr:cNvSpPr>
      </xdr:nvSpPr>
      <xdr:spPr bwMode="auto">
        <a:xfrm>
          <a:off x="57150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5448" name="Picture 47" descr="NIFDI_4c_gradient">
          <a:extLst>
            <a:ext uri="{FF2B5EF4-FFF2-40B4-BE49-F238E27FC236}">
              <a16:creationId xmlns:a16="http://schemas.microsoft.com/office/drawing/2014/main" id="{857E193A-E446-8A59-35AD-F7343EB88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1"/>
  <sheetViews>
    <sheetView showGridLines="0" tabSelected="1" workbookViewId="0">
      <selection activeCell="B35" sqref="B35"/>
    </sheetView>
  </sheetViews>
  <sheetFormatPr defaultColWidth="10.85546875" defaultRowHeight="10.5"/>
  <cols>
    <col min="1" max="2" width="17" style="1" customWidth="1"/>
    <col min="3" max="11" width="4.140625" style="1" customWidth="1"/>
    <col min="12" max="13" width="5.85546875" style="1" customWidth="1"/>
    <col min="14" max="21" width="4.140625" style="1" customWidth="1"/>
    <col min="22" max="23" width="5.85546875" style="1" customWidth="1"/>
    <col min="24" max="24" width="5.140625" style="1" customWidth="1"/>
    <col min="25" max="25" width="4.140625" style="1" customWidth="1"/>
    <col min="26" max="16384" width="10.85546875" style="1"/>
  </cols>
  <sheetData>
    <row r="1" spans="1:24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7"/>
    </row>
    <row r="2" spans="1:24" ht="17.100000000000001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8"/>
    </row>
    <row r="3" spans="1:24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17.100000000000001" customHeight="1">
      <c r="A4" s="32" t="s">
        <v>2</v>
      </c>
      <c r="B4" s="32"/>
      <c r="C4" s="32"/>
      <c r="D4" s="32"/>
      <c r="E4" s="32"/>
      <c r="F4" s="33"/>
      <c r="G4" s="32" t="s">
        <v>3</v>
      </c>
      <c r="H4" s="32"/>
      <c r="I4" s="32"/>
      <c r="J4" s="32"/>
      <c r="K4" s="32"/>
      <c r="L4" s="32"/>
      <c r="M4" s="33"/>
      <c r="N4" s="32"/>
      <c r="O4" s="33"/>
      <c r="P4" s="32" t="s">
        <v>4</v>
      </c>
      <c r="Q4" s="32"/>
      <c r="R4" s="32"/>
      <c r="S4" s="32"/>
      <c r="T4" s="32"/>
      <c r="U4" s="32"/>
      <c r="V4" s="32"/>
      <c r="W4" s="33"/>
    </row>
    <row r="5" spans="1:24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s="4" customFormat="1" ht="96.95" customHeight="1">
      <c r="A6" s="38"/>
      <c r="B6" s="38"/>
      <c r="C6" s="39" t="s">
        <v>5</v>
      </c>
      <c r="D6" s="39" t="s">
        <v>6</v>
      </c>
      <c r="E6" s="40" t="s">
        <v>7</v>
      </c>
      <c r="F6" s="40" t="s">
        <v>8</v>
      </c>
      <c r="G6" s="39" t="s">
        <v>9</v>
      </c>
      <c r="H6" s="39" t="s">
        <v>10</v>
      </c>
      <c r="I6" s="39" t="s">
        <v>11</v>
      </c>
      <c r="J6" s="39" t="s">
        <v>12</v>
      </c>
      <c r="K6" s="39" t="s">
        <v>13</v>
      </c>
      <c r="L6" s="40" t="s">
        <v>14</v>
      </c>
      <c r="M6" s="41" t="s">
        <v>14</v>
      </c>
      <c r="N6" s="39" t="s">
        <v>13</v>
      </c>
      <c r="O6" s="40" t="s">
        <v>15</v>
      </c>
      <c r="P6" s="40" t="s">
        <v>9</v>
      </c>
      <c r="Q6" s="40" t="s">
        <v>9</v>
      </c>
      <c r="R6" s="39" t="s">
        <v>6</v>
      </c>
      <c r="S6" s="40" t="s">
        <v>16</v>
      </c>
      <c r="T6" s="40" t="s">
        <v>9</v>
      </c>
      <c r="U6" s="39" t="s">
        <v>17</v>
      </c>
      <c r="V6" s="42" t="s">
        <v>14</v>
      </c>
      <c r="W6" s="43" t="s">
        <v>14</v>
      </c>
    </row>
    <row r="7" spans="1:24" ht="17.100000000000001" customHeight="1">
      <c r="A7" s="48"/>
      <c r="B7" s="49"/>
      <c r="C7" s="50" t="s">
        <v>14</v>
      </c>
      <c r="D7" s="51"/>
      <c r="E7" s="51"/>
      <c r="F7" s="51"/>
      <c r="G7" s="51"/>
      <c r="H7" s="51"/>
      <c r="I7" s="51" t="s">
        <v>14</v>
      </c>
      <c r="J7" s="51"/>
      <c r="K7" s="51"/>
      <c r="L7" s="52" t="s">
        <v>18</v>
      </c>
      <c r="M7" s="53"/>
      <c r="N7" s="50" t="s">
        <v>14</v>
      </c>
      <c r="O7" s="51"/>
      <c r="P7" s="51"/>
      <c r="Q7" s="51"/>
      <c r="R7" s="51"/>
      <c r="S7" s="51"/>
      <c r="T7" s="51"/>
      <c r="U7" s="51"/>
      <c r="V7" s="52" t="s">
        <v>19</v>
      </c>
      <c r="W7" s="53"/>
    </row>
    <row r="8" spans="1:24" s="5" customFormat="1" ht="17.100000000000001" customHeight="1" thickBot="1">
      <c r="A8" s="54" t="s">
        <v>14</v>
      </c>
      <c r="B8" s="55" t="s">
        <v>20</v>
      </c>
      <c r="C8" s="56">
        <v>1</v>
      </c>
      <c r="D8" s="57">
        <v>2</v>
      </c>
      <c r="E8" s="58">
        <v>3</v>
      </c>
      <c r="F8" s="58">
        <v>4</v>
      </c>
      <c r="G8" s="58">
        <v>5</v>
      </c>
      <c r="H8" s="58">
        <v>6</v>
      </c>
      <c r="I8" s="57">
        <v>7</v>
      </c>
      <c r="J8" s="57">
        <v>8</v>
      </c>
      <c r="K8" s="58">
        <v>9</v>
      </c>
      <c r="L8" s="59" t="s">
        <v>21</v>
      </c>
      <c r="M8" s="60" t="s">
        <v>22</v>
      </c>
      <c r="N8" s="61">
        <v>1</v>
      </c>
      <c r="O8" s="58">
        <v>2</v>
      </c>
      <c r="P8" s="58">
        <v>3</v>
      </c>
      <c r="Q8" s="58">
        <v>4</v>
      </c>
      <c r="R8" s="58">
        <v>5</v>
      </c>
      <c r="S8" s="58">
        <v>6</v>
      </c>
      <c r="T8" s="58">
        <v>7</v>
      </c>
      <c r="U8" s="58">
        <v>8</v>
      </c>
      <c r="V8" s="59" t="s">
        <v>21</v>
      </c>
      <c r="W8" s="60" t="s">
        <v>22</v>
      </c>
    </row>
    <row r="9" spans="1:24" s="5" customFormat="1" ht="17.100000000000001" customHeight="1" thickTop="1">
      <c r="A9" s="62" t="s">
        <v>23</v>
      </c>
      <c r="B9" s="55" t="s">
        <v>24</v>
      </c>
      <c r="C9" s="63">
        <v>6</v>
      </c>
      <c r="D9" s="64">
        <v>2</v>
      </c>
      <c r="E9" s="65">
        <v>6</v>
      </c>
      <c r="F9" s="65">
        <v>4</v>
      </c>
      <c r="G9" s="65">
        <v>6</v>
      </c>
      <c r="H9" s="65">
        <v>6</v>
      </c>
      <c r="I9" s="64">
        <v>6</v>
      </c>
      <c r="J9" s="64">
        <v>8</v>
      </c>
      <c r="K9" s="65">
        <v>6</v>
      </c>
      <c r="L9" s="59">
        <f>SUM(C9:K9)</f>
        <v>50</v>
      </c>
      <c r="M9" s="66">
        <v>1</v>
      </c>
      <c r="N9" s="67">
        <v>12</v>
      </c>
      <c r="O9" s="65">
        <v>4</v>
      </c>
      <c r="P9" s="65">
        <v>6</v>
      </c>
      <c r="Q9" s="65">
        <v>6</v>
      </c>
      <c r="R9" s="65">
        <v>8</v>
      </c>
      <c r="S9" s="65">
        <v>6</v>
      </c>
      <c r="T9" s="65">
        <v>8</v>
      </c>
      <c r="U9" s="65">
        <v>6</v>
      </c>
      <c r="V9" s="59">
        <f>SUM(N9:U9)</f>
        <v>56</v>
      </c>
      <c r="W9" s="66">
        <v>1</v>
      </c>
    </row>
    <row r="10" spans="1:24" ht="24.95" customHeight="1">
      <c r="A10" s="68">
        <v>1</v>
      </c>
      <c r="B10" s="69"/>
      <c r="C10" s="70"/>
      <c r="D10" s="71"/>
      <c r="E10" s="71"/>
      <c r="F10" s="71"/>
      <c r="G10" s="71"/>
      <c r="H10" s="71"/>
      <c r="I10" s="71"/>
      <c r="J10" s="71"/>
      <c r="K10" s="71"/>
      <c r="L10" s="59">
        <f t="shared" ref="L10:L21" si="0">SUM(C10:K10)</f>
        <v>0</v>
      </c>
      <c r="M10" s="72">
        <f>L10/L$9</f>
        <v>0</v>
      </c>
      <c r="N10" s="73"/>
      <c r="O10" s="74"/>
      <c r="P10" s="74"/>
      <c r="Q10" s="74"/>
      <c r="R10" s="74"/>
      <c r="S10" s="74"/>
      <c r="T10" s="74"/>
      <c r="U10" s="74"/>
      <c r="V10" s="59">
        <f t="shared" ref="V10:V21" si="1">SUM(N10:U10)</f>
        <v>0</v>
      </c>
      <c r="W10" s="72">
        <f>V10/V$9</f>
        <v>0</v>
      </c>
    </row>
    <row r="11" spans="1:24" s="3" customFormat="1" ht="24.95" customHeight="1">
      <c r="A11" s="75">
        <v>2</v>
      </c>
      <c r="B11" s="76"/>
      <c r="C11" s="77"/>
      <c r="D11" s="78"/>
      <c r="E11" s="78"/>
      <c r="F11" s="78"/>
      <c r="G11" s="78"/>
      <c r="H11" s="78"/>
      <c r="I11" s="78"/>
      <c r="J11" s="78"/>
      <c r="K11" s="78"/>
      <c r="L11" s="59">
        <f t="shared" si="0"/>
        <v>0</v>
      </c>
      <c r="M11" s="72">
        <f t="shared" ref="M11:M21" si="2">L11/L$9</f>
        <v>0</v>
      </c>
      <c r="N11" s="77"/>
      <c r="O11" s="78"/>
      <c r="P11" s="78"/>
      <c r="Q11" s="78"/>
      <c r="R11" s="78"/>
      <c r="S11" s="78"/>
      <c r="T11" s="78"/>
      <c r="U11" s="78"/>
      <c r="V11" s="59">
        <f t="shared" si="1"/>
        <v>0</v>
      </c>
      <c r="W11" s="72">
        <f t="shared" ref="W11:W21" si="3">V11/V$9</f>
        <v>0</v>
      </c>
    </row>
    <row r="12" spans="1:24" ht="24.95" customHeight="1">
      <c r="A12" s="79">
        <v>3</v>
      </c>
      <c r="B12" s="80"/>
      <c r="C12" s="73"/>
      <c r="D12" s="74"/>
      <c r="E12" s="74"/>
      <c r="F12" s="74"/>
      <c r="G12" s="74"/>
      <c r="H12" s="74"/>
      <c r="I12" s="74"/>
      <c r="J12" s="74"/>
      <c r="K12" s="74"/>
      <c r="L12" s="59">
        <f t="shared" si="0"/>
        <v>0</v>
      </c>
      <c r="M12" s="72">
        <f t="shared" si="2"/>
        <v>0</v>
      </c>
      <c r="N12" s="73"/>
      <c r="O12" s="74"/>
      <c r="P12" s="74"/>
      <c r="Q12" s="74"/>
      <c r="R12" s="74"/>
      <c r="S12" s="74"/>
      <c r="T12" s="74"/>
      <c r="U12" s="74"/>
      <c r="V12" s="59">
        <f t="shared" si="1"/>
        <v>0</v>
      </c>
      <c r="W12" s="72">
        <f t="shared" si="3"/>
        <v>0</v>
      </c>
    </row>
    <row r="13" spans="1:24" ht="24.95" customHeight="1">
      <c r="A13" s="79">
        <v>4</v>
      </c>
      <c r="B13" s="80"/>
      <c r="C13" s="73"/>
      <c r="D13" s="74"/>
      <c r="E13" s="74"/>
      <c r="F13" s="74"/>
      <c r="G13" s="74"/>
      <c r="H13" s="74"/>
      <c r="I13" s="74"/>
      <c r="J13" s="74"/>
      <c r="K13" s="74"/>
      <c r="L13" s="59">
        <f t="shared" si="0"/>
        <v>0</v>
      </c>
      <c r="M13" s="72">
        <f t="shared" si="2"/>
        <v>0</v>
      </c>
      <c r="N13" s="73"/>
      <c r="O13" s="74"/>
      <c r="P13" s="74"/>
      <c r="Q13" s="74"/>
      <c r="R13" s="74"/>
      <c r="S13" s="74"/>
      <c r="T13" s="74"/>
      <c r="U13" s="74"/>
      <c r="V13" s="59">
        <f t="shared" si="1"/>
        <v>0</v>
      </c>
      <c r="W13" s="72">
        <f t="shared" si="3"/>
        <v>0</v>
      </c>
    </row>
    <row r="14" spans="1:24" ht="24.95" customHeight="1">
      <c r="A14" s="79">
        <v>5</v>
      </c>
      <c r="B14" s="80"/>
      <c r="C14" s="73"/>
      <c r="D14" s="74"/>
      <c r="E14" s="74"/>
      <c r="F14" s="74"/>
      <c r="G14" s="74"/>
      <c r="H14" s="74"/>
      <c r="I14" s="74"/>
      <c r="J14" s="74"/>
      <c r="K14" s="74"/>
      <c r="L14" s="59">
        <f t="shared" si="0"/>
        <v>0</v>
      </c>
      <c r="M14" s="72">
        <f t="shared" si="2"/>
        <v>0</v>
      </c>
      <c r="N14" s="73"/>
      <c r="O14" s="74"/>
      <c r="P14" s="74"/>
      <c r="Q14" s="74"/>
      <c r="R14" s="74"/>
      <c r="S14" s="74"/>
      <c r="T14" s="74"/>
      <c r="U14" s="74"/>
      <c r="V14" s="59">
        <f t="shared" si="1"/>
        <v>0</v>
      </c>
      <c r="W14" s="72">
        <f t="shared" si="3"/>
        <v>0</v>
      </c>
    </row>
    <row r="15" spans="1:24" ht="24.95" customHeight="1">
      <c r="A15" s="79">
        <v>6</v>
      </c>
      <c r="B15" s="80"/>
      <c r="C15" s="73"/>
      <c r="D15" s="74"/>
      <c r="E15" s="74"/>
      <c r="F15" s="74"/>
      <c r="G15" s="74"/>
      <c r="H15" s="74"/>
      <c r="I15" s="74"/>
      <c r="J15" s="74"/>
      <c r="K15" s="74"/>
      <c r="L15" s="59">
        <f t="shared" si="0"/>
        <v>0</v>
      </c>
      <c r="M15" s="72">
        <f t="shared" si="2"/>
        <v>0</v>
      </c>
      <c r="N15" s="73"/>
      <c r="O15" s="74"/>
      <c r="P15" s="74"/>
      <c r="Q15" s="74"/>
      <c r="R15" s="74"/>
      <c r="S15" s="74"/>
      <c r="T15" s="74"/>
      <c r="U15" s="74"/>
      <c r="V15" s="59">
        <f t="shared" si="1"/>
        <v>0</v>
      </c>
      <c r="W15" s="72">
        <f t="shared" si="3"/>
        <v>0</v>
      </c>
    </row>
    <row r="16" spans="1:24" ht="24.95" customHeight="1">
      <c r="A16" s="79">
        <v>7</v>
      </c>
      <c r="B16" s="80"/>
      <c r="C16" s="73"/>
      <c r="D16" s="74"/>
      <c r="E16" s="74"/>
      <c r="F16" s="74"/>
      <c r="G16" s="74"/>
      <c r="H16" s="74"/>
      <c r="I16" s="74"/>
      <c r="J16" s="74"/>
      <c r="K16" s="74"/>
      <c r="L16" s="59">
        <f t="shared" si="0"/>
        <v>0</v>
      </c>
      <c r="M16" s="72">
        <f t="shared" si="2"/>
        <v>0</v>
      </c>
      <c r="N16" s="73"/>
      <c r="O16" s="74"/>
      <c r="P16" s="74"/>
      <c r="Q16" s="74"/>
      <c r="R16" s="74"/>
      <c r="S16" s="74"/>
      <c r="T16" s="74"/>
      <c r="U16" s="74"/>
      <c r="V16" s="59">
        <f t="shared" si="1"/>
        <v>0</v>
      </c>
      <c r="W16" s="72">
        <f t="shared" si="3"/>
        <v>0</v>
      </c>
    </row>
    <row r="17" spans="1:23" ht="24.95" customHeight="1">
      <c r="A17" s="79">
        <v>8</v>
      </c>
      <c r="B17" s="80"/>
      <c r="C17" s="73"/>
      <c r="D17" s="74"/>
      <c r="E17" s="74"/>
      <c r="F17" s="74"/>
      <c r="G17" s="74"/>
      <c r="H17" s="74"/>
      <c r="I17" s="74"/>
      <c r="J17" s="74"/>
      <c r="K17" s="74"/>
      <c r="L17" s="59">
        <f t="shared" si="0"/>
        <v>0</v>
      </c>
      <c r="M17" s="72">
        <f t="shared" si="2"/>
        <v>0</v>
      </c>
      <c r="N17" s="73"/>
      <c r="O17" s="74"/>
      <c r="P17" s="74"/>
      <c r="Q17" s="74"/>
      <c r="R17" s="74"/>
      <c r="S17" s="74"/>
      <c r="T17" s="74"/>
      <c r="U17" s="74"/>
      <c r="V17" s="59">
        <f t="shared" si="1"/>
        <v>0</v>
      </c>
      <c r="W17" s="72">
        <f t="shared" si="3"/>
        <v>0</v>
      </c>
    </row>
    <row r="18" spans="1:23" ht="24.95" customHeight="1">
      <c r="A18" s="79">
        <v>9</v>
      </c>
      <c r="B18" s="80"/>
      <c r="C18" s="73"/>
      <c r="D18" s="74"/>
      <c r="E18" s="74"/>
      <c r="F18" s="74"/>
      <c r="G18" s="74"/>
      <c r="H18" s="74"/>
      <c r="I18" s="74"/>
      <c r="J18" s="74"/>
      <c r="K18" s="74"/>
      <c r="L18" s="59">
        <f t="shared" si="0"/>
        <v>0</v>
      </c>
      <c r="M18" s="72">
        <f t="shared" si="2"/>
        <v>0</v>
      </c>
      <c r="N18" s="73"/>
      <c r="O18" s="74"/>
      <c r="P18" s="74"/>
      <c r="Q18" s="74"/>
      <c r="R18" s="74"/>
      <c r="S18" s="74"/>
      <c r="T18" s="74"/>
      <c r="U18" s="74"/>
      <c r="V18" s="59">
        <f t="shared" si="1"/>
        <v>0</v>
      </c>
      <c r="W18" s="72">
        <f t="shared" si="3"/>
        <v>0</v>
      </c>
    </row>
    <row r="19" spans="1:23" ht="24.95" customHeight="1">
      <c r="A19" s="79">
        <v>10</v>
      </c>
      <c r="B19" s="80"/>
      <c r="C19" s="73"/>
      <c r="D19" s="74"/>
      <c r="E19" s="74"/>
      <c r="F19" s="74"/>
      <c r="G19" s="74"/>
      <c r="H19" s="74"/>
      <c r="I19" s="74"/>
      <c r="J19" s="74"/>
      <c r="K19" s="74"/>
      <c r="L19" s="59">
        <f t="shared" si="0"/>
        <v>0</v>
      </c>
      <c r="M19" s="72">
        <f t="shared" si="2"/>
        <v>0</v>
      </c>
      <c r="N19" s="73"/>
      <c r="O19" s="74"/>
      <c r="P19" s="74"/>
      <c r="Q19" s="74"/>
      <c r="R19" s="74"/>
      <c r="S19" s="74"/>
      <c r="T19" s="74"/>
      <c r="U19" s="74"/>
      <c r="V19" s="59">
        <f t="shared" si="1"/>
        <v>0</v>
      </c>
      <c r="W19" s="72">
        <f t="shared" si="3"/>
        <v>0</v>
      </c>
    </row>
    <row r="20" spans="1:23" ht="24.95" customHeight="1">
      <c r="A20" s="79">
        <v>11</v>
      </c>
      <c r="B20" s="80"/>
      <c r="C20" s="73"/>
      <c r="D20" s="74"/>
      <c r="E20" s="74"/>
      <c r="F20" s="74"/>
      <c r="G20" s="74"/>
      <c r="H20" s="74"/>
      <c r="I20" s="74"/>
      <c r="J20" s="74"/>
      <c r="K20" s="74"/>
      <c r="L20" s="59">
        <f t="shared" si="0"/>
        <v>0</v>
      </c>
      <c r="M20" s="72">
        <f t="shared" si="2"/>
        <v>0</v>
      </c>
      <c r="N20" s="73"/>
      <c r="O20" s="74"/>
      <c r="P20" s="74"/>
      <c r="Q20" s="74"/>
      <c r="R20" s="74"/>
      <c r="S20" s="74"/>
      <c r="T20" s="74"/>
      <c r="U20" s="74"/>
      <c r="V20" s="59">
        <f t="shared" si="1"/>
        <v>0</v>
      </c>
      <c r="W20" s="72">
        <f t="shared" si="3"/>
        <v>0</v>
      </c>
    </row>
    <row r="21" spans="1:23" ht="24.95" customHeight="1">
      <c r="A21" s="79">
        <v>12</v>
      </c>
      <c r="B21" s="80"/>
      <c r="C21" s="73"/>
      <c r="D21" s="74"/>
      <c r="E21" s="74"/>
      <c r="F21" s="74"/>
      <c r="G21" s="74"/>
      <c r="H21" s="74"/>
      <c r="I21" s="74"/>
      <c r="J21" s="74"/>
      <c r="K21" s="74"/>
      <c r="L21" s="59">
        <f t="shared" si="0"/>
        <v>0</v>
      </c>
      <c r="M21" s="72">
        <f t="shared" si="2"/>
        <v>0</v>
      </c>
      <c r="N21" s="73"/>
      <c r="O21" s="74"/>
      <c r="P21" s="74"/>
      <c r="Q21" s="74"/>
      <c r="R21" s="74"/>
      <c r="S21" s="74"/>
      <c r="T21" s="74"/>
      <c r="U21" s="74"/>
      <c r="V21" s="59">
        <f t="shared" si="1"/>
        <v>0</v>
      </c>
      <c r="W21" s="72">
        <f t="shared" si="3"/>
        <v>0</v>
      </c>
    </row>
    <row r="22" spans="1:23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 t="s">
        <v>14</v>
      </c>
      <c r="U22" s="81"/>
      <c r="V22" s="81"/>
      <c r="W22" s="81" t="s">
        <v>25</v>
      </c>
    </row>
    <row r="23" spans="1:23" ht="12.75">
      <c r="A23" s="10" t="s">
        <v>26</v>
      </c>
      <c r="B23" s="11"/>
      <c r="C23" s="12"/>
      <c r="D23" s="13"/>
      <c r="E23" s="13"/>
      <c r="F23" s="13"/>
      <c r="G23" s="13"/>
      <c r="H23" s="13"/>
      <c r="I23" s="13"/>
      <c r="J23" s="13"/>
      <c r="K23" s="13"/>
      <c r="L23" s="14"/>
      <c r="M23" s="45"/>
      <c r="N23" s="27"/>
      <c r="O23" s="13"/>
      <c r="P23" s="14"/>
      <c r="Q23" s="13"/>
      <c r="R23" s="14"/>
      <c r="S23" s="13"/>
      <c r="T23" s="14"/>
      <c r="U23" s="13"/>
      <c r="V23" s="24"/>
      <c r="W23" s="82"/>
    </row>
    <row r="24" spans="1:23" ht="12.75">
      <c r="A24" s="34" t="s">
        <v>27</v>
      </c>
      <c r="B24" s="34"/>
      <c r="C24" s="15"/>
      <c r="D24" s="16"/>
      <c r="E24" s="16"/>
      <c r="F24" s="16"/>
      <c r="G24" s="16"/>
      <c r="H24" s="16"/>
      <c r="I24" s="16"/>
      <c r="J24" s="16"/>
      <c r="K24" s="16"/>
      <c r="L24" s="17"/>
      <c r="M24" s="30"/>
      <c r="N24" s="28"/>
      <c r="O24" s="16"/>
      <c r="P24" s="17"/>
      <c r="Q24" s="16"/>
      <c r="R24" s="17"/>
      <c r="S24" s="16"/>
      <c r="T24" s="17"/>
      <c r="U24" s="16"/>
      <c r="V24" s="25"/>
      <c r="W24" s="82"/>
    </row>
    <row r="25" spans="1:23" ht="12.75">
      <c r="A25" s="34" t="s">
        <v>28</v>
      </c>
      <c r="B25" s="34"/>
      <c r="C25" s="19"/>
      <c r="D25" s="20"/>
      <c r="E25" s="20"/>
      <c r="F25" s="20"/>
      <c r="G25" s="20"/>
      <c r="H25" s="20"/>
      <c r="I25" s="20"/>
      <c r="J25" s="20"/>
      <c r="K25" s="20"/>
      <c r="L25" s="21"/>
      <c r="M25" s="30"/>
      <c r="N25" s="29"/>
      <c r="O25" s="20"/>
      <c r="P25" s="21"/>
      <c r="Q25" s="20"/>
      <c r="R25" s="21"/>
      <c r="S25" s="20"/>
      <c r="T25" s="21"/>
      <c r="U25" s="20"/>
      <c r="V25" s="26"/>
      <c r="W25" s="81"/>
    </row>
    <row r="26" spans="1:23" ht="12.75">
      <c r="A26" s="35" t="s">
        <v>29</v>
      </c>
      <c r="B26" s="35"/>
      <c r="C26" s="22">
        <f>IFERROR(C24/C25, 0%)</f>
        <v>0</v>
      </c>
      <c r="D26" s="22">
        <f t="shared" ref="D26:L26" si="4">IFERROR(D24/D25, 0%)</f>
        <v>0</v>
      </c>
      <c r="E26" s="22">
        <f t="shared" si="4"/>
        <v>0</v>
      </c>
      <c r="F26" s="22">
        <f t="shared" si="4"/>
        <v>0</v>
      </c>
      <c r="G26" s="22">
        <f t="shared" si="4"/>
        <v>0</v>
      </c>
      <c r="H26" s="22">
        <f t="shared" si="4"/>
        <v>0</v>
      </c>
      <c r="I26" s="22">
        <f t="shared" si="4"/>
        <v>0</v>
      </c>
      <c r="J26" s="22">
        <f t="shared" si="4"/>
        <v>0</v>
      </c>
      <c r="K26" s="22">
        <f t="shared" si="4"/>
        <v>0</v>
      </c>
      <c r="L26" s="22">
        <f t="shared" si="4"/>
        <v>0</v>
      </c>
      <c r="M26" s="31"/>
      <c r="N26" s="22">
        <f>IFERROR(N24/N25, 0%)</f>
        <v>0</v>
      </c>
      <c r="O26" s="22">
        <f t="shared" ref="O26:V26" si="5">IFERROR(O24/O25, 0%)</f>
        <v>0</v>
      </c>
      <c r="P26" s="22">
        <f t="shared" si="5"/>
        <v>0</v>
      </c>
      <c r="Q26" s="22">
        <f t="shared" si="5"/>
        <v>0</v>
      </c>
      <c r="R26" s="22">
        <f t="shared" si="5"/>
        <v>0</v>
      </c>
      <c r="S26" s="22">
        <f t="shared" si="5"/>
        <v>0</v>
      </c>
      <c r="T26" s="22">
        <f t="shared" si="5"/>
        <v>0</v>
      </c>
      <c r="U26" s="22">
        <f t="shared" si="5"/>
        <v>0</v>
      </c>
      <c r="V26" s="22">
        <f t="shared" si="5"/>
        <v>0</v>
      </c>
      <c r="W26" s="81"/>
    </row>
    <row r="27" spans="1:23" ht="13.5" customHeight="1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1"/>
      <c r="Q27" s="81"/>
      <c r="R27" s="81"/>
      <c r="S27" s="81"/>
      <c r="T27" s="81"/>
      <c r="U27" s="81"/>
      <c r="V27" s="81"/>
      <c r="W27" s="81"/>
    </row>
    <row r="28" spans="1:23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1"/>
      <c r="Q28" s="81"/>
      <c r="R28" s="81"/>
      <c r="S28" s="81"/>
      <c r="T28" s="81"/>
      <c r="U28" s="81"/>
      <c r="V28" s="81"/>
      <c r="W28" s="81"/>
    </row>
    <row r="29" spans="1:23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</row>
    <row r="30" spans="1:23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</row>
    <row r="31" spans="1:23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</row>
  </sheetData>
  <mergeCells count="9">
    <mergeCell ref="A25:B25"/>
    <mergeCell ref="A26:B26"/>
    <mergeCell ref="A27:O27"/>
    <mergeCell ref="A28:O28"/>
    <mergeCell ref="A1:W1"/>
    <mergeCell ref="A2:W2"/>
    <mergeCell ref="L7:M7"/>
    <mergeCell ref="V7:W7"/>
    <mergeCell ref="A24:B24"/>
  </mergeCells>
  <pageMargins left="0.25" right="0.25" top="0.15" bottom="0.1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2"/>
  <sheetViews>
    <sheetView showGridLines="0" workbookViewId="0">
      <selection activeCell="X11" sqref="X11"/>
    </sheetView>
  </sheetViews>
  <sheetFormatPr defaultColWidth="10.85546875" defaultRowHeight="10.5"/>
  <cols>
    <col min="1" max="2" width="16.42578125" style="1" customWidth="1"/>
    <col min="3" max="11" width="4" style="1" customWidth="1"/>
    <col min="12" max="13" width="5.85546875" style="1" customWidth="1"/>
    <col min="14" max="22" width="4" style="1" customWidth="1"/>
    <col min="23" max="24" width="5.85546875" style="1" customWidth="1"/>
    <col min="25" max="26" width="5.140625" style="1" customWidth="1"/>
    <col min="27" max="27" width="4.140625" style="1" customWidth="1"/>
    <col min="28" max="16384" width="10.85546875" style="1"/>
  </cols>
  <sheetData>
    <row r="1" spans="1:26" ht="18" customHeight="1">
      <c r="A1" s="36" t="s">
        <v>32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7"/>
      <c r="Z1" s="7"/>
    </row>
    <row r="2" spans="1:26" ht="17.100000000000001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8"/>
      <c r="Z2" s="8"/>
    </row>
    <row r="3" spans="1:2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6" ht="17.100000000000001" customHeight="1">
      <c r="A4" s="32" t="s">
        <v>2</v>
      </c>
      <c r="B4" s="32"/>
      <c r="C4" s="32"/>
      <c r="D4" s="32"/>
      <c r="E4" s="32"/>
      <c r="F4" s="33"/>
      <c r="G4" s="32" t="s">
        <v>3</v>
      </c>
      <c r="H4" s="32"/>
      <c r="I4" s="32"/>
      <c r="J4" s="32"/>
      <c r="K4" s="32"/>
      <c r="L4" s="32"/>
      <c r="M4" s="33"/>
      <c r="N4" s="32"/>
      <c r="O4" s="33"/>
      <c r="P4" s="32" t="s">
        <v>4</v>
      </c>
      <c r="Q4" s="32"/>
      <c r="R4" s="32"/>
      <c r="S4" s="32"/>
      <c r="T4" s="32"/>
      <c r="U4" s="32"/>
      <c r="V4" s="32"/>
      <c r="W4" s="33"/>
      <c r="X4" s="32"/>
      <c r="Y4" s="2"/>
    </row>
    <row r="5" spans="1:26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6" s="4" customFormat="1" ht="84.95" customHeight="1">
      <c r="A6" s="38"/>
      <c r="B6" s="38"/>
      <c r="C6" s="39" t="s">
        <v>33</v>
      </c>
      <c r="D6" s="39" t="s">
        <v>34</v>
      </c>
      <c r="E6" s="39" t="s">
        <v>8</v>
      </c>
      <c r="F6" s="40" t="s">
        <v>6</v>
      </c>
      <c r="G6" s="39" t="s">
        <v>35</v>
      </c>
      <c r="H6" s="39" t="s">
        <v>9</v>
      </c>
      <c r="I6" s="39" t="s">
        <v>33</v>
      </c>
      <c r="J6" s="39" t="s">
        <v>36</v>
      </c>
      <c r="K6" s="39" t="s">
        <v>37</v>
      </c>
      <c r="L6" s="40" t="s">
        <v>14</v>
      </c>
      <c r="M6" s="41" t="s">
        <v>14</v>
      </c>
      <c r="N6" s="40" t="s">
        <v>33</v>
      </c>
      <c r="O6" s="40" t="s">
        <v>11</v>
      </c>
      <c r="P6" s="40" t="s">
        <v>9</v>
      </c>
      <c r="Q6" s="40" t="s">
        <v>33</v>
      </c>
      <c r="R6" s="39" t="s">
        <v>33</v>
      </c>
      <c r="S6" s="40" t="s">
        <v>38</v>
      </c>
      <c r="T6" s="40" t="s">
        <v>9</v>
      </c>
      <c r="U6" s="39" t="s">
        <v>34</v>
      </c>
      <c r="V6" s="41" t="s">
        <v>37</v>
      </c>
      <c r="W6" s="42" t="s">
        <v>14</v>
      </c>
      <c r="X6" s="43" t="s">
        <v>14</v>
      </c>
      <c r="Y6" s="44" t="s">
        <v>14</v>
      </c>
    </row>
    <row r="7" spans="1:26" ht="17.100000000000001" customHeight="1">
      <c r="A7" s="48"/>
      <c r="B7" s="49"/>
      <c r="C7" s="50" t="s">
        <v>14</v>
      </c>
      <c r="D7" s="51"/>
      <c r="E7" s="51"/>
      <c r="F7" s="51"/>
      <c r="G7" s="51"/>
      <c r="H7" s="51"/>
      <c r="I7" s="51" t="s">
        <v>14</v>
      </c>
      <c r="J7" s="51"/>
      <c r="K7" s="51"/>
      <c r="L7" s="52" t="s">
        <v>39</v>
      </c>
      <c r="M7" s="53"/>
      <c r="N7" s="50" t="s">
        <v>14</v>
      </c>
      <c r="O7" s="51"/>
      <c r="P7" s="51"/>
      <c r="Q7" s="51"/>
      <c r="R7" s="51"/>
      <c r="S7" s="51"/>
      <c r="T7" s="51"/>
      <c r="U7" s="51"/>
      <c r="V7" s="51" t="s">
        <v>14</v>
      </c>
      <c r="W7" s="52" t="s">
        <v>40</v>
      </c>
      <c r="X7" s="53"/>
    </row>
    <row r="8" spans="1:26" s="5" customFormat="1" ht="17.100000000000001" customHeight="1" thickBot="1">
      <c r="A8" s="54" t="s">
        <v>14</v>
      </c>
      <c r="B8" s="55" t="s">
        <v>20</v>
      </c>
      <c r="C8" s="56">
        <v>1</v>
      </c>
      <c r="D8" s="57">
        <v>2</v>
      </c>
      <c r="E8" s="58">
        <v>3</v>
      </c>
      <c r="F8" s="58">
        <v>4</v>
      </c>
      <c r="G8" s="58">
        <v>5</v>
      </c>
      <c r="H8" s="58">
        <v>6</v>
      </c>
      <c r="I8" s="57">
        <v>7</v>
      </c>
      <c r="J8" s="57">
        <v>8</v>
      </c>
      <c r="K8" s="58">
        <v>9</v>
      </c>
      <c r="L8" s="59" t="s">
        <v>21</v>
      </c>
      <c r="M8" s="60" t="s">
        <v>22</v>
      </c>
      <c r="N8" s="61">
        <v>1</v>
      </c>
      <c r="O8" s="58">
        <v>2</v>
      </c>
      <c r="P8" s="58">
        <v>3</v>
      </c>
      <c r="Q8" s="58">
        <v>4</v>
      </c>
      <c r="R8" s="58">
        <v>5</v>
      </c>
      <c r="S8" s="58">
        <v>6</v>
      </c>
      <c r="T8" s="58">
        <v>7</v>
      </c>
      <c r="U8" s="58">
        <v>8</v>
      </c>
      <c r="V8" s="58">
        <v>9</v>
      </c>
      <c r="W8" s="59" t="s">
        <v>21</v>
      </c>
      <c r="X8" s="60" t="s">
        <v>22</v>
      </c>
    </row>
    <row r="9" spans="1:26" s="5" customFormat="1" ht="17.100000000000001" customHeight="1" thickTop="1">
      <c r="A9" s="62" t="s">
        <v>23</v>
      </c>
      <c r="B9" s="55" t="s">
        <v>24</v>
      </c>
      <c r="C9" s="63">
        <v>6</v>
      </c>
      <c r="D9" s="64">
        <v>8</v>
      </c>
      <c r="E9" s="65">
        <v>4</v>
      </c>
      <c r="F9" s="65">
        <v>6</v>
      </c>
      <c r="G9" s="65">
        <v>6</v>
      </c>
      <c r="H9" s="65">
        <v>9</v>
      </c>
      <c r="I9" s="64">
        <v>6</v>
      </c>
      <c r="J9" s="64">
        <v>4</v>
      </c>
      <c r="K9" s="65">
        <v>6</v>
      </c>
      <c r="L9" s="59">
        <f>SUM(C9:K9)</f>
        <v>55</v>
      </c>
      <c r="M9" s="66">
        <v>1</v>
      </c>
      <c r="N9" s="67">
        <v>8</v>
      </c>
      <c r="O9" s="65">
        <v>6</v>
      </c>
      <c r="P9" s="65">
        <v>9</v>
      </c>
      <c r="Q9" s="65">
        <v>6</v>
      </c>
      <c r="R9" s="65">
        <v>6</v>
      </c>
      <c r="S9" s="65">
        <v>4</v>
      </c>
      <c r="T9" s="65">
        <v>6</v>
      </c>
      <c r="U9" s="65">
        <v>4</v>
      </c>
      <c r="V9" s="64">
        <v>12</v>
      </c>
      <c r="W9" s="59">
        <f>SUM(N9:V9)</f>
        <v>61</v>
      </c>
      <c r="X9" s="66">
        <v>1</v>
      </c>
    </row>
    <row r="10" spans="1:26" ht="24.95" customHeight="1">
      <c r="A10" s="68">
        <v>1</v>
      </c>
      <c r="B10" s="69"/>
      <c r="C10" s="70"/>
      <c r="D10" s="71"/>
      <c r="E10" s="71"/>
      <c r="F10" s="71"/>
      <c r="G10" s="71"/>
      <c r="H10" s="71"/>
      <c r="I10" s="71"/>
      <c r="J10" s="71"/>
      <c r="K10" s="71"/>
      <c r="L10" s="59">
        <f t="shared" ref="L10:L21" si="0">SUM(C10:K10)</f>
        <v>0</v>
      </c>
      <c r="M10" s="72">
        <f>L10/L$9</f>
        <v>0</v>
      </c>
      <c r="N10" s="73"/>
      <c r="O10" s="74"/>
      <c r="P10" s="74"/>
      <c r="Q10" s="74"/>
      <c r="R10" s="74"/>
      <c r="S10" s="74"/>
      <c r="T10" s="74"/>
      <c r="U10" s="74"/>
      <c r="V10" s="74"/>
      <c r="W10" s="59">
        <f t="shared" ref="W10:W21" si="1">SUM(N10:V10)</f>
        <v>0</v>
      </c>
      <c r="X10" s="72">
        <f>W10/W$9</f>
        <v>0</v>
      </c>
    </row>
    <row r="11" spans="1:26" s="3" customFormat="1" ht="24.95" customHeight="1">
      <c r="A11" s="75">
        <v>2</v>
      </c>
      <c r="B11" s="76"/>
      <c r="C11" s="77"/>
      <c r="D11" s="78"/>
      <c r="E11" s="78"/>
      <c r="F11" s="78"/>
      <c r="G11" s="78"/>
      <c r="H11" s="78"/>
      <c r="I11" s="78"/>
      <c r="J11" s="78"/>
      <c r="K11" s="78"/>
      <c r="L11" s="59">
        <f t="shared" si="0"/>
        <v>0</v>
      </c>
      <c r="M11" s="72">
        <f t="shared" ref="M11:M21" si="2">L11/L$9</f>
        <v>0</v>
      </c>
      <c r="N11" s="77"/>
      <c r="O11" s="78"/>
      <c r="P11" s="78"/>
      <c r="Q11" s="78"/>
      <c r="R11" s="78"/>
      <c r="S11" s="78"/>
      <c r="T11" s="78"/>
      <c r="U11" s="78"/>
      <c r="V11" s="78"/>
      <c r="W11" s="59">
        <f t="shared" si="1"/>
        <v>0</v>
      </c>
      <c r="X11" s="72">
        <f t="shared" ref="X11:X21" si="3">W11/W$9</f>
        <v>0</v>
      </c>
    </row>
    <row r="12" spans="1:26" ht="24.95" customHeight="1">
      <c r="A12" s="79">
        <v>3</v>
      </c>
      <c r="B12" s="80"/>
      <c r="C12" s="73"/>
      <c r="D12" s="74"/>
      <c r="E12" s="74"/>
      <c r="F12" s="74"/>
      <c r="G12" s="74"/>
      <c r="H12" s="74"/>
      <c r="I12" s="74"/>
      <c r="J12" s="74"/>
      <c r="K12" s="74"/>
      <c r="L12" s="59">
        <f t="shared" si="0"/>
        <v>0</v>
      </c>
      <c r="M12" s="72">
        <f t="shared" si="2"/>
        <v>0</v>
      </c>
      <c r="N12" s="73"/>
      <c r="O12" s="74"/>
      <c r="P12" s="74"/>
      <c r="Q12" s="74"/>
      <c r="R12" s="74"/>
      <c r="S12" s="74"/>
      <c r="T12" s="74"/>
      <c r="U12" s="74"/>
      <c r="V12" s="74"/>
      <c r="W12" s="59">
        <f t="shared" si="1"/>
        <v>0</v>
      </c>
      <c r="X12" s="72">
        <f t="shared" si="3"/>
        <v>0</v>
      </c>
    </row>
    <row r="13" spans="1:26" ht="24.95" customHeight="1">
      <c r="A13" s="79">
        <v>4</v>
      </c>
      <c r="B13" s="80"/>
      <c r="C13" s="73"/>
      <c r="D13" s="74"/>
      <c r="E13" s="74"/>
      <c r="F13" s="74"/>
      <c r="G13" s="74"/>
      <c r="H13" s="74"/>
      <c r="I13" s="74"/>
      <c r="J13" s="74"/>
      <c r="K13" s="74"/>
      <c r="L13" s="59">
        <f t="shared" si="0"/>
        <v>0</v>
      </c>
      <c r="M13" s="72">
        <f t="shared" si="2"/>
        <v>0</v>
      </c>
      <c r="N13" s="73"/>
      <c r="O13" s="74"/>
      <c r="P13" s="74"/>
      <c r="Q13" s="74"/>
      <c r="R13" s="74"/>
      <c r="S13" s="74"/>
      <c r="T13" s="74"/>
      <c r="U13" s="74"/>
      <c r="V13" s="74"/>
      <c r="W13" s="59">
        <f t="shared" si="1"/>
        <v>0</v>
      </c>
      <c r="X13" s="72">
        <f t="shared" si="3"/>
        <v>0</v>
      </c>
    </row>
    <row r="14" spans="1:26" ht="24.95" customHeight="1">
      <c r="A14" s="79">
        <v>5</v>
      </c>
      <c r="B14" s="80"/>
      <c r="C14" s="73"/>
      <c r="D14" s="74"/>
      <c r="E14" s="74"/>
      <c r="F14" s="74"/>
      <c r="G14" s="74"/>
      <c r="H14" s="74"/>
      <c r="I14" s="74"/>
      <c r="J14" s="74"/>
      <c r="K14" s="74"/>
      <c r="L14" s="59">
        <f t="shared" si="0"/>
        <v>0</v>
      </c>
      <c r="M14" s="72">
        <f t="shared" si="2"/>
        <v>0</v>
      </c>
      <c r="N14" s="73"/>
      <c r="O14" s="74"/>
      <c r="P14" s="74"/>
      <c r="Q14" s="74"/>
      <c r="R14" s="74"/>
      <c r="S14" s="74"/>
      <c r="T14" s="74"/>
      <c r="U14" s="74"/>
      <c r="V14" s="74"/>
      <c r="W14" s="59">
        <f t="shared" si="1"/>
        <v>0</v>
      </c>
      <c r="X14" s="72">
        <f t="shared" si="3"/>
        <v>0</v>
      </c>
    </row>
    <row r="15" spans="1:26" ht="24.95" customHeight="1">
      <c r="A15" s="79">
        <v>6</v>
      </c>
      <c r="B15" s="80"/>
      <c r="C15" s="73"/>
      <c r="D15" s="74"/>
      <c r="E15" s="74"/>
      <c r="F15" s="74"/>
      <c r="G15" s="74"/>
      <c r="H15" s="74"/>
      <c r="I15" s="74"/>
      <c r="J15" s="74"/>
      <c r="K15" s="74"/>
      <c r="L15" s="59">
        <f t="shared" si="0"/>
        <v>0</v>
      </c>
      <c r="M15" s="72">
        <f t="shared" si="2"/>
        <v>0</v>
      </c>
      <c r="N15" s="73"/>
      <c r="O15" s="74"/>
      <c r="P15" s="74"/>
      <c r="Q15" s="74"/>
      <c r="R15" s="74"/>
      <c r="S15" s="74"/>
      <c r="T15" s="74"/>
      <c r="U15" s="74"/>
      <c r="V15" s="74"/>
      <c r="W15" s="59">
        <f t="shared" si="1"/>
        <v>0</v>
      </c>
      <c r="X15" s="72">
        <f t="shared" si="3"/>
        <v>0</v>
      </c>
    </row>
    <row r="16" spans="1:26" ht="24.95" customHeight="1">
      <c r="A16" s="79">
        <v>7</v>
      </c>
      <c r="B16" s="80"/>
      <c r="C16" s="73"/>
      <c r="D16" s="74"/>
      <c r="E16" s="74"/>
      <c r="F16" s="74"/>
      <c r="G16" s="74"/>
      <c r="H16" s="74"/>
      <c r="I16" s="74"/>
      <c r="J16" s="74"/>
      <c r="K16" s="74"/>
      <c r="L16" s="59">
        <f t="shared" si="0"/>
        <v>0</v>
      </c>
      <c r="M16" s="72">
        <f t="shared" si="2"/>
        <v>0</v>
      </c>
      <c r="N16" s="73"/>
      <c r="O16" s="74"/>
      <c r="P16" s="74"/>
      <c r="Q16" s="74"/>
      <c r="R16" s="74"/>
      <c r="S16" s="74"/>
      <c r="T16" s="74"/>
      <c r="U16" s="74"/>
      <c r="V16" s="74"/>
      <c r="W16" s="59">
        <f t="shared" si="1"/>
        <v>0</v>
      </c>
      <c r="X16" s="72">
        <f t="shared" si="3"/>
        <v>0</v>
      </c>
    </row>
    <row r="17" spans="1:24" ht="24.95" customHeight="1">
      <c r="A17" s="79">
        <v>8</v>
      </c>
      <c r="B17" s="80"/>
      <c r="C17" s="73"/>
      <c r="D17" s="74"/>
      <c r="E17" s="74"/>
      <c r="F17" s="74"/>
      <c r="G17" s="74"/>
      <c r="H17" s="74"/>
      <c r="I17" s="74"/>
      <c r="J17" s="74"/>
      <c r="K17" s="74"/>
      <c r="L17" s="59">
        <f t="shared" si="0"/>
        <v>0</v>
      </c>
      <c r="M17" s="72">
        <f t="shared" si="2"/>
        <v>0</v>
      </c>
      <c r="N17" s="73"/>
      <c r="O17" s="74"/>
      <c r="P17" s="74"/>
      <c r="Q17" s="74"/>
      <c r="R17" s="74"/>
      <c r="S17" s="74"/>
      <c r="T17" s="74"/>
      <c r="U17" s="74"/>
      <c r="V17" s="74"/>
      <c r="W17" s="59">
        <f t="shared" si="1"/>
        <v>0</v>
      </c>
      <c r="X17" s="72">
        <f t="shared" si="3"/>
        <v>0</v>
      </c>
    </row>
    <row r="18" spans="1:24" ht="24.95" customHeight="1">
      <c r="A18" s="79">
        <v>9</v>
      </c>
      <c r="B18" s="80"/>
      <c r="C18" s="73"/>
      <c r="D18" s="74"/>
      <c r="E18" s="74"/>
      <c r="F18" s="74"/>
      <c r="G18" s="74"/>
      <c r="H18" s="74"/>
      <c r="I18" s="74"/>
      <c r="J18" s="74"/>
      <c r="K18" s="74"/>
      <c r="L18" s="59">
        <f t="shared" si="0"/>
        <v>0</v>
      </c>
      <c r="M18" s="72">
        <f t="shared" si="2"/>
        <v>0</v>
      </c>
      <c r="N18" s="73"/>
      <c r="O18" s="74"/>
      <c r="P18" s="74"/>
      <c r="Q18" s="74"/>
      <c r="R18" s="74"/>
      <c r="S18" s="74"/>
      <c r="T18" s="74"/>
      <c r="U18" s="74"/>
      <c r="V18" s="74"/>
      <c r="W18" s="59">
        <f t="shared" si="1"/>
        <v>0</v>
      </c>
      <c r="X18" s="72">
        <f t="shared" si="3"/>
        <v>0</v>
      </c>
    </row>
    <row r="19" spans="1:24" ht="24.95" customHeight="1">
      <c r="A19" s="79">
        <v>10</v>
      </c>
      <c r="B19" s="80"/>
      <c r="C19" s="73"/>
      <c r="D19" s="74"/>
      <c r="E19" s="74"/>
      <c r="F19" s="74"/>
      <c r="G19" s="74"/>
      <c r="H19" s="74"/>
      <c r="I19" s="74"/>
      <c r="J19" s="74"/>
      <c r="K19" s="74"/>
      <c r="L19" s="59">
        <f t="shared" si="0"/>
        <v>0</v>
      </c>
      <c r="M19" s="72">
        <f t="shared" si="2"/>
        <v>0</v>
      </c>
      <c r="N19" s="73"/>
      <c r="O19" s="74"/>
      <c r="P19" s="74"/>
      <c r="Q19" s="74"/>
      <c r="R19" s="74"/>
      <c r="S19" s="74"/>
      <c r="T19" s="74"/>
      <c r="U19" s="74"/>
      <c r="V19" s="74"/>
      <c r="W19" s="59">
        <f t="shared" si="1"/>
        <v>0</v>
      </c>
      <c r="X19" s="72">
        <f t="shared" si="3"/>
        <v>0</v>
      </c>
    </row>
    <row r="20" spans="1:24" ht="24.95" customHeight="1">
      <c r="A20" s="79">
        <v>11</v>
      </c>
      <c r="B20" s="80"/>
      <c r="C20" s="73"/>
      <c r="D20" s="74"/>
      <c r="E20" s="74"/>
      <c r="F20" s="74"/>
      <c r="G20" s="74"/>
      <c r="H20" s="74"/>
      <c r="I20" s="74"/>
      <c r="J20" s="74"/>
      <c r="K20" s="74"/>
      <c r="L20" s="59">
        <f t="shared" si="0"/>
        <v>0</v>
      </c>
      <c r="M20" s="72">
        <f t="shared" si="2"/>
        <v>0</v>
      </c>
      <c r="N20" s="73"/>
      <c r="O20" s="74"/>
      <c r="P20" s="74"/>
      <c r="Q20" s="74"/>
      <c r="R20" s="74"/>
      <c r="S20" s="74"/>
      <c r="T20" s="74"/>
      <c r="U20" s="74"/>
      <c r="V20" s="74"/>
      <c r="W20" s="59">
        <f t="shared" si="1"/>
        <v>0</v>
      </c>
      <c r="X20" s="72">
        <f t="shared" si="3"/>
        <v>0</v>
      </c>
    </row>
    <row r="21" spans="1:24" ht="24.95" customHeight="1">
      <c r="A21" s="79">
        <v>12</v>
      </c>
      <c r="B21" s="80"/>
      <c r="C21" s="73"/>
      <c r="D21" s="74"/>
      <c r="E21" s="74"/>
      <c r="F21" s="74"/>
      <c r="G21" s="74"/>
      <c r="H21" s="74"/>
      <c r="I21" s="74"/>
      <c r="J21" s="74"/>
      <c r="K21" s="74"/>
      <c r="L21" s="59">
        <f t="shared" si="0"/>
        <v>0</v>
      </c>
      <c r="M21" s="72">
        <f t="shared" si="2"/>
        <v>0</v>
      </c>
      <c r="N21" s="73"/>
      <c r="O21" s="74"/>
      <c r="P21" s="74"/>
      <c r="Q21" s="74"/>
      <c r="R21" s="74"/>
      <c r="S21" s="74"/>
      <c r="T21" s="74"/>
      <c r="U21" s="74"/>
      <c r="V21" s="74"/>
      <c r="W21" s="59">
        <f t="shared" si="1"/>
        <v>0</v>
      </c>
      <c r="X21" s="72">
        <f t="shared" si="3"/>
        <v>0</v>
      </c>
    </row>
    <row r="22" spans="1:24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 t="s">
        <v>14</v>
      </c>
      <c r="V22" s="81"/>
      <c r="W22" s="81"/>
      <c r="X22" s="81" t="s">
        <v>41</v>
      </c>
    </row>
    <row r="23" spans="1:24" ht="12.75">
      <c r="A23" s="10" t="s">
        <v>26</v>
      </c>
      <c r="B23" s="11"/>
      <c r="C23" s="12"/>
      <c r="D23" s="13"/>
      <c r="E23" s="13"/>
      <c r="F23" s="13"/>
      <c r="G23" s="13"/>
      <c r="H23" s="13"/>
      <c r="I23" s="13"/>
      <c r="J23" s="13"/>
      <c r="K23" s="13"/>
      <c r="L23" s="14"/>
      <c r="M23" s="30"/>
      <c r="N23" s="27"/>
      <c r="O23" s="13"/>
      <c r="P23" s="14"/>
      <c r="Q23" s="13"/>
      <c r="R23" s="14"/>
      <c r="S23" s="13"/>
      <c r="T23" s="14"/>
      <c r="U23" s="13"/>
      <c r="V23" s="14"/>
      <c r="W23" s="24"/>
      <c r="X23" s="82"/>
    </row>
    <row r="24" spans="1:24" ht="12.75">
      <c r="A24" s="34" t="s">
        <v>27</v>
      </c>
      <c r="B24" s="34"/>
      <c r="C24" s="15"/>
      <c r="D24" s="16"/>
      <c r="E24" s="16"/>
      <c r="F24" s="16"/>
      <c r="G24" s="16"/>
      <c r="H24" s="16"/>
      <c r="I24" s="16"/>
      <c r="J24" s="16"/>
      <c r="K24" s="16"/>
      <c r="L24" s="17"/>
      <c r="M24" s="30"/>
      <c r="N24" s="28"/>
      <c r="O24" s="16"/>
      <c r="P24" s="17"/>
      <c r="Q24" s="16"/>
      <c r="R24" s="17"/>
      <c r="S24" s="16"/>
      <c r="T24" s="17"/>
      <c r="U24" s="16"/>
      <c r="V24" s="17"/>
      <c r="W24" s="25"/>
      <c r="X24" s="82"/>
    </row>
    <row r="25" spans="1:24" ht="12.75">
      <c r="A25" s="34" t="s">
        <v>28</v>
      </c>
      <c r="B25" s="34"/>
      <c r="C25" s="19"/>
      <c r="D25" s="20"/>
      <c r="E25" s="20"/>
      <c r="F25" s="20"/>
      <c r="G25" s="20"/>
      <c r="H25" s="20"/>
      <c r="I25" s="20"/>
      <c r="J25" s="20"/>
      <c r="K25" s="20"/>
      <c r="L25" s="21"/>
      <c r="M25" s="30"/>
      <c r="N25" s="29"/>
      <c r="O25" s="20"/>
      <c r="P25" s="21"/>
      <c r="Q25" s="20"/>
      <c r="R25" s="21"/>
      <c r="S25" s="20"/>
      <c r="T25" s="21"/>
      <c r="U25" s="20"/>
      <c r="V25" s="21"/>
      <c r="W25" s="26"/>
      <c r="X25" s="81"/>
    </row>
    <row r="26" spans="1:24" ht="12.75">
      <c r="A26" s="35" t="s">
        <v>29</v>
      </c>
      <c r="B26" s="35"/>
      <c r="C26" s="22">
        <f>IFERROR(C24/C25, 0%)</f>
        <v>0</v>
      </c>
      <c r="D26" s="22">
        <f t="shared" ref="D26:L26" si="4">IFERROR(D24/D25, 0%)</f>
        <v>0</v>
      </c>
      <c r="E26" s="22">
        <f t="shared" si="4"/>
        <v>0</v>
      </c>
      <c r="F26" s="22">
        <f t="shared" si="4"/>
        <v>0</v>
      </c>
      <c r="G26" s="22">
        <f t="shared" si="4"/>
        <v>0</v>
      </c>
      <c r="H26" s="22">
        <f t="shared" si="4"/>
        <v>0</v>
      </c>
      <c r="I26" s="22">
        <f t="shared" si="4"/>
        <v>0</v>
      </c>
      <c r="J26" s="22">
        <f t="shared" si="4"/>
        <v>0</v>
      </c>
      <c r="K26" s="22">
        <f t="shared" si="4"/>
        <v>0</v>
      </c>
      <c r="L26" s="22">
        <f t="shared" si="4"/>
        <v>0</v>
      </c>
      <c r="M26" s="31"/>
      <c r="N26" s="22">
        <f>IFERROR(N24/N25, 0%)</f>
        <v>0</v>
      </c>
      <c r="O26" s="22">
        <f t="shared" ref="O26:W26" si="5">IFERROR(O24/O25, 0%)</f>
        <v>0</v>
      </c>
      <c r="P26" s="22">
        <f t="shared" si="5"/>
        <v>0</v>
      </c>
      <c r="Q26" s="22">
        <f t="shared" si="5"/>
        <v>0</v>
      </c>
      <c r="R26" s="22">
        <f t="shared" si="5"/>
        <v>0</v>
      </c>
      <c r="S26" s="22">
        <f t="shared" si="5"/>
        <v>0</v>
      </c>
      <c r="T26" s="22">
        <f t="shared" si="5"/>
        <v>0</v>
      </c>
      <c r="U26" s="22">
        <f t="shared" si="5"/>
        <v>0</v>
      </c>
      <c r="V26" s="22">
        <f t="shared" si="5"/>
        <v>0</v>
      </c>
      <c r="W26" s="22">
        <f t="shared" si="5"/>
        <v>0</v>
      </c>
      <c r="X26" s="81"/>
    </row>
    <row r="27" spans="1:24" ht="12" customHeight="1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1"/>
      <c r="Q27" s="81"/>
      <c r="R27" s="81"/>
      <c r="S27" s="81"/>
      <c r="T27" s="81"/>
      <c r="U27" s="81"/>
      <c r="V27" s="81"/>
      <c r="W27" s="81"/>
      <c r="X27" s="81"/>
    </row>
    <row r="28" spans="1:24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1"/>
      <c r="Q28" s="81"/>
      <c r="R28" s="81"/>
      <c r="S28" s="81"/>
      <c r="T28" s="81"/>
      <c r="U28" s="81"/>
      <c r="V28" s="81"/>
      <c r="W28" s="81"/>
      <c r="X28" s="81"/>
    </row>
    <row r="29" spans="1:24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</row>
    <row r="30" spans="1:24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</row>
    <row r="31" spans="1:24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</row>
    <row r="32" spans="1:24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</row>
  </sheetData>
  <mergeCells count="9">
    <mergeCell ref="A25:B25"/>
    <mergeCell ref="A26:B26"/>
    <mergeCell ref="A27:O27"/>
    <mergeCell ref="A28:O28"/>
    <mergeCell ref="A1:X1"/>
    <mergeCell ref="A2:X2"/>
    <mergeCell ref="L7:M7"/>
    <mergeCell ref="W7:X7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37"/>
  <sheetViews>
    <sheetView showGridLines="0" workbookViewId="0">
      <selection activeCell="C26" sqref="C26"/>
    </sheetView>
  </sheetViews>
  <sheetFormatPr defaultColWidth="10.85546875" defaultRowHeight="10.5"/>
  <cols>
    <col min="1" max="2" width="12.7109375" style="1" customWidth="1"/>
    <col min="3" max="14" width="3.85546875" style="1" customWidth="1"/>
    <col min="15" max="16" width="5.28515625" style="1" customWidth="1"/>
    <col min="17" max="25" width="3.85546875" style="1" customWidth="1"/>
    <col min="26" max="27" width="5.28515625" style="1" customWidth="1"/>
    <col min="28" max="16384" width="10.85546875" style="1"/>
  </cols>
  <sheetData>
    <row r="1" spans="1:28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</row>
    <row r="2" spans="1:28" ht="17.100000000000001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</row>
    <row r="3" spans="1:2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8" ht="17.100000000000001" customHeight="1">
      <c r="A4" s="32" t="s">
        <v>2</v>
      </c>
      <c r="B4" s="32"/>
      <c r="C4" s="32"/>
      <c r="D4" s="33"/>
      <c r="E4" s="33"/>
      <c r="F4" s="33"/>
      <c r="G4" s="32" t="s">
        <v>3</v>
      </c>
      <c r="H4" s="32"/>
      <c r="I4" s="32"/>
      <c r="J4" s="32"/>
      <c r="K4" s="32"/>
      <c r="L4" s="33"/>
      <c r="M4" s="33"/>
      <c r="N4" s="33"/>
      <c r="O4" s="33"/>
      <c r="P4" s="33"/>
      <c r="Q4" s="32" t="s">
        <v>4</v>
      </c>
      <c r="R4" s="33"/>
      <c r="S4" s="33"/>
      <c r="T4" s="33"/>
      <c r="U4" s="33"/>
      <c r="V4" s="33"/>
      <c r="W4" s="33"/>
      <c r="X4" s="33"/>
      <c r="Y4" s="33"/>
      <c r="Z4" s="33"/>
      <c r="AA4" s="33"/>
    </row>
    <row r="5" spans="1:28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8" s="4" customFormat="1" ht="84.95" customHeight="1">
      <c r="A6" s="38"/>
      <c r="B6" s="38"/>
      <c r="C6" s="39" t="s">
        <v>42</v>
      </c>
      <c r="D6" s="39" t="s">
        <v>9</v>
      </c>
      <c r="E6" s="39" t="s">
        <v>43</v>
      </c>
      <c r="F6" s="40" t="s">
        <v>44</v>
      </c>
      <c r="G6" s="39" t="s">
        <v>45</v>
      </c>
      <c r="H6" s="39" t="s">
        <v>46</v>
      </c>
      <c r="I6" s="40" t="s">
        <v>9</v>
      </c>
      <c r="J6" s="39" t="s">
        <v>42</v>
      </c>
      <c r="K6" s="39" t="s">
        <v>9</v>
      </c>
      <c r="L6" s="40" t="s">
        <v>38</v>
      </c>
      <c r="M6" s="39" t="s">
        <v>9</v>
      </c>
      <c r="N6" s="41" t="s">
        <v>34</v>
      </c>
      <c r="O6" s="40" t="s">
        <v>14</v>
      </c>
      <c r="P6" s="41" t="s">
        <v>14</v>
      </c>
      <c r="Q6" s="39" t="s">
        <v>6</v>
      </c>
      <c r="R6" s="39" t="s">
        <v>36</v>
      </c>
      <c r="S6" s="39" t="s">
        <v>11</v>
      </c>
      <c r="T6" s="39" t="s">
        <v>9</v>
      </c>
      <c r="U6" s="40" t="s">
        <v>9</v>
      </c>
      <c r="V6" s="40" t="s">
        <v>33</v>
      </c>
      <c r="W6" s="39" t="s">
        <v>9</v>
      </c>
      <c r="X6" s="39" t="s">
        <v>9</v>
      </c>
      <c r="Y6" s="39" t="s">
        <v>47</v>
      </c>
      <c r="Z6" s="42" t="s">
        <v>14</v>
      </c>
      <c r="AA6" s="43" t="s">
        <v>14</v>
      </c>
      <c r="AB6" s="44"/>
    </row>
    <row r="7" spans="1:28" ht="17.100000000000001" customHeight="1">
      <c r="A7" s="48"/>
      <c r="B7" s="49"/>
      <c r="C7" s="50" t="s">
        <v>14</v>
      </c>
      <c r="D7" s="51"/>
      <c r="E7" s="51"/>
      <c r="F7" s="51"/>
      <c r="G7" s="51"/>
      <c r="H7" s="51"/>
      <c r="I7" s="51"/>
      <c r="J7" s="51"/>
      <c r="K7" s="51"/>
      <c r="L7" s="51" t="s">
        <v>14</v>
      </c>
      <c r="M7" s="84" t="s">
        <v>14</v>
      </c>
      <c r="N7" s="84"/>
      <c r="O7" s="52" t="s">
        <v>48</v>
      </c>
      <c r="P7" s="53"/>
      <c r="Q7" s="51"/>
      <c r="R7" s="51"/>
      <c r="S7" s="51"/>
      <c r="T7" s="51"/>
      <c r="U7" s="51"/>
      <c r="V7" s="51"/>
      <c r="W7" s="51"/>
      <c r="X7" s="51"/>
      <c r="Y7" s="51" t="s">
        <v>14</v>
      </c>
      <c r="Z7" s="52" t="s">
        <v>49</v>
      </c>
      <c r="AA7" s="53"/>
    </row>
    <row r="8" spans="1:28" s="5" customFormat="1" ht="17.100000000000001" customHeight="1" thickBot="1">
      <c r="A8" s="54" t="s">
        <v>14</v>
      </c>
      <c r="B8" s="55" t="s">
        <v>20</v>
      </c>
      <c r="C8" s="56">
        <v>1</v>
      </c>
      <c r="D8" s="57">
        <v>2</v>
      </c>
      <c r="E8" s="58">
        <v>3</v>
      </c>
      <c r="F8" s="58">
        <v>4</v>
      </c>
      <c r="G8" s="58">
        <v>5</v>
      </c>
      <c r="H8" s="58">
        <v>6</v>
      </c>
      <c r="I8" s="58">
        <v>7</v>
      </c>
      <c r="J8" s="58">
        <v>8</v>
      </c>
      <c r="K8" s="58">
        <v>9</v>
      </c>
      <c r="L8" s="58">
        <v>10</v>
      </c>
      <c r="M8" s="58">
        <v>11</v>
      </c>
      <c r="N8" s="58">
        <v>12</v>
      </c>
      <c r="O8" s="59" t="s">
        <v>21</v>
      </c>
      <c r="P8" s="60" t="s">
        <v>22</v>
      </c>
      <c r="Q8" s="58">
        <v>1</v>
      </c>
      <c r="R8" s="58">
        <v>2</v>
      </c>
      <c r="S8" s="58">
        <v>3</v>
      </c>
      <c r="T8" s="58">
        <v>4</v>
      </c>
      <c r="U8" s="58">
        <v>5</v>
      </c>
      <c r="V8" s="58">
        <v>6</v>
      </c>
      <c r="W8" s="58">
        <v>7</v>
      </c>
      <c r="X8" s="58">
        <v>8</v>
      </c>
      <c r="Y8" s="58">
        <v>9</v>
      </c>
      <c r="Z8" s="59" t="s">
        <v>21</v>
      </c>
      <c r="AA8" s="60" t="s">
        <v>22</v>
      </c>
    </row>
    <row r="9" spans="1:28" s="5" customFormat="1" ht="17.100000000000001" customHeight="1" thickTop="1">
      <c r="A9" s="62" t="s">
        <v>23</v>
      </c>
      <c r="B9" s="55" t="s">
        <v>24</v>
      </c>
      <c r="C9" s="63">
        <v>3</v>
      </c>
      <c r="D9" s="64">
        <v>3</v>
      </c>
      <c r="E9" s="65">
        <v>6</v>
      </c>
      <c r="F9" s="65">
        <v>12</v>
      </c>
      <c r="G9" s="65">
        <v>5</v>
      </c>
      <c r="H9" s="65">
        <v>4</v>
      </c>
      <c r="I9" s="65">
        <v>12</v>
      </c>
      <c r="J9" s="65">
        <v>4</v>
      </c>
      <c r="K9" s="65">
        <v>8</v>
      </c>
      <c r="L9" s="64">
        <v>4</v>
      </c>
      <c r="M9" s="64">
        <v>16</v>
      </c>
      <c r="N9" s="65">
        <v>6</v>
      </c>
      <c r="O9" s="59">
        <f>SUM(C9:N9)</f>
        <v>83</v>
      </c>
      <c r="P9" s="66">
        <v>1</v>
      </c>
      <c r="Q9" s="65">
        <v>6</v>
      </c>
      <c r="R9" s="65">
        <v>6</v>
      </c>
      <c r="S9" s="65">
        <v>12</v>
      </c>
      <c r="T9" s="65">
        <v>9</v>
      </c>
      <c r="U9" s="65">
        <v>4</v>
      </c>
      <c r="V9" s="65">
        <v>9</v>
      </c>
      <c r="W9" s="65">
        <v>4</v>
      </c>
      <c r="X9" s="65">
        <v>12</v>
      </c>
      <c r="Y9" s="64">
        <v>9</v>
      </c>
      <c r="Z9" s="59">
        <f>SUM(Q9:Y9)</f>
        <v>71</v>
      </c>
      <c r="AA9" s="66">
        <v>1</v>
      </c>
    </row>
    <row r="10" spans="1:28" ht="24.95" customHeight="1">
      <c r="A10" s="68">
        <v>1</v>
      </c>
      <c r="B10" s="69"/>
      <c r="C10" s="70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59">
        <f t="shared" ref="O10:O21" si="0">SUM(C10:N10)</f>
        <v>0</v>
      </c>
      <c r="P10" s="72">
        <f>O10/O$9</f>
        <v>0</v>
      </c>
      <c r="Q10" s="74"/>
      <c r="R10" s="74"/>
      <c r="S10" s="74"/>
      <c r="T10" s="74"/>
      <c r="U10" s="74"/>
      <c r="V10" s="74"/>
      <c r="W10" s="74"/>
      <c r="X10" s="74"/>
      <c r="Y10" s="74"/>
      <c r="Z10" s="59">
        <f t="shared" ref="Z10:Z21" si="1">SUM(Q10:Y10)</f>
        <v>0</v>
      </c>
      <c r="AA10" s="72">
        <f>Z10/Z$9</f>
        <v>0</v>
      </c>
    </row>
    <row r="11" spans="1:28" s="3" customFormat="1" ht="24.95" customHeight="1">
      <c r="A11" s="75">
        <v>2</v>
      </c>
      <c r="B11" s="76"/>
      <c r="C11" s="77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59">
        <f t="shared" si="0"/>
        <v>0</v>
      </c>
      <c r="P11" s="72">
        <f t="shared" ref="P11:P21" si="2">O11/O$9</f>
        <v>0</v>
      </c>
      <c r="Q11" s="78"/>
      <c r="R11" s="78"/>
      <c r="S11" s="78"/>
      <c r="T11" s="78"/>
      <c r="U11" s="78"/>
      <c r="V11" s="78"/>
      <c r="W11" s="78"/>
      <c r="X11" s="78"/>
      <c r="Y11" s="78"/>
      <c r="Z11" s="59">
        <f t="shared" si="1"/>
        <v>0</v>
      </c>
      <c r="AA11" s="72">
        <f t="shared" ref="AA11:AA21" si="3">Z11/Z$9</f>
        <v>0</v>
      </c>
    </row>
    <row r="12" spans="1:28" ht="24.95" customHeight="1">
      <c r="A12" s="79">
        <v>3</v>
      </c>
      <c r="B12" s="80"/>
      <c r="C12" s="73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59">
        <f t="shared" si="0"/>
        <v>0</v>
      </c>
      <c r="P12" s="72">
        <f t="shared" si="2"/>
        <v>0</v>
      </c>
      <c r="Q12" s="74"/>
      <c r="R12" s="74"/>
      <c r="S12" s="74"/>
      <c r="T12" s="74"/>
      <c r="U12" s="74"/>
      <c r="V12" s="74"/>
      <c r="W12" s="74"/>
      <c r="X12" s="74"/>
      <c r="Y12" s="74"/>
      <c r="Z12" s="59">
        <f t="shared" si="1"/>
        <v>0</v>
      </c>
      <c r="AA12" s="72">
        <f t="shared" si="3"/>
        <v>0</v>
      </c>
    </row>
    <row r="13" spans="1:28" ht="24.95" customHeight="1">
      <c r="A13" s="79">
        <v>4</v>
      </c>
      <c r="B13" s="80"/>
      <c r="C13" s="73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59">
        <f t="shared" si="0"/>
        <v>0</v>
      </c>
      <c r="P13" s="72">
        <f t="shared" si="2"/>
        <v>0</v>
      </c>
      <c r="Q13" s="74"/>
      <c r="R13" s="74"/>
      <c r="S13" s="74"/>
      <c r="T13" s="74"/>
      <c r="U13" s="74"/>
      <c r="V13" s="74"/>
      <c r="W13" s="74"/>
      <c r="X13" s="74"/>
      <c r="Y13" s="74"/>
      <c r="Z13" s="59">
        <f t="shared" si="1"/>
        <v>0</v>
      </c>
      <c r="AA13" s="72">
        <f t="shared" si="3"/>
        <v>0</v>
      </c>
    </row>
    <row r="14" spans="1:28" ht="24.95" customHeight="1">
      <c r="A14" s="79">
        <v>5</v>
      </c>
      <c r="B14" s="80"/>
      <c r="C14" s="73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59">
        <f t="shared" si="0"/>
        <v>0</v>
      </c>
      <c r="P14" s="72">
        <f t="shared" si="2"/>
        <v>0</v>
      </c>
      <c r="Q14" s="74"/>
      <c r="R14" s="74"/>
      <c r="S14" s="74"/>
      <c r="T14" s="74"/>
      <c r="U14" s="74"/>
      <c r="V14" s="74"/>
      <c r="W14" s="74"/>
      <c r="X14" s="74"/>
      <c r="Y14" s="74"/>
      <c r="Z14" s="59">
        <f t="shared" si="1"/>
        <v>0</v>
      </c>
      <c r="AA14" s="72">
        <f t="shared" si="3"/>
        <v>0</v>
      </c>
    </row>
    <row r="15" spans="1:28" ht="24.95" customHeight="1">
      <c r="A15" s="79">
        <v>6</v>
      </c>
      <c r="B15" s="80"/>
      <c r="C15" s="73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59">
        <f t="shared" si="0"/>
        <v>0</v>
      </c>
      <c r="P15" s="72">
        <f t="shared" si="2"/>
        <v>0</v>
      </c>
      <c r="Q15" s="74"/>
      <c r="R15" s="74"/>
      <c r="S15" s="74"/>
      <c r="T15" s="74"/>
      <c r="U15" s="74"/>
      <c r="V15" s="74"/>
      <c r="W15" s="74"/>
      <c r="X15" s="74"/>
      <c r="Y15" s="74"/>
      <c r="Z15" s="59">
        <f t="shared" si="1"/>
        <v>0</v>
      </c>
      <c r="AA15" s="72">
        <f t="shared" si="3"/>
        <v>0</v>
      </c>
    </row>
    <row r="16" spans="1:28" ht="24.95" customHeight="1">
      <c r="A16" s="79">
        <v>7</v>
      </c>
      <c r="B16" s="80"/>
      <c r="C16" s="73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59">
        <f t="shared" si="0"/>
        <v>0</v>
      </c>
      <c r="P16" s="72">
        <f t="shared" si="2"/>
        <v>0</v>
      </c>
      <c r="Q16" s="74"/>
      <c r="R16" s="74"/>
      <c r="S16" s="74"/>
      <c r="T16" s="74"/>
      <c r="U16" s="74"/>
      <c r="V16" s="74"/>
      <c r="W16" s="74"/>
      <c r="X16" s="74"/>
      <c r="Y16" s="74"/>
      <c r="Z16" s="59">
        <f t="shared" si="1"/>
        <v>0</v>
      </c>
      <c r="AA16" s="72">
        <f t="shared" si="3"/>
        <v>0</v>
      </c>
    </row>
    <row r="17" spans="1:27" ht="24.95" customHeight="1">
      <c r="A17" s="79">
        <v>8</v>
      </c>
      <c r="B17" s="80"/>
      <c r="C17" s="73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59">
        <f t="shared" si="0"/>
        <v>0</v>
      </c>
      <c r="P17" s="72">
        <f t="shared" si="2"/>
        <v>0</v>
      </c>
      <c r="Q17" s="74"/>
      <c r="R17" s="74"/>
      <c r="S17" s="74"/>
      <c r="T17" s="74"/>
      <c r="U17" s="74"/>
      <c r="V17" s="74"/>
      <c r="W17" s="74"/>
      <c r="X17" s="74"/>
      <c r="Y17" s="74"/>
      <c r="Z17" s="59">
        <f t="shared" si="1"/>
        <v>0</v>
      </c>
      <c r="AA17" s="72">
        <f t="shared" si="3"/>
        <v>0</v>
      </c>
    </row>
    <row r="18" spans="1:27" ht="24.95" customHeight="1">
      <c r="A18" s="79">
        <v>9</v>
      </c>
      <c r="B18" s="80"/>
      <c r="C18" s="73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59">
        <f t="shared" si="0"/>
        <v>0</v>
      </c>
      <c r="P18" s="72">
        <f t="shared" si="2"/>
        <v>0</v>
      </c>
      <c r="Q18" s="74"/>
      <c r="R18" s="74"/>
      <c r="S18" s="74"/>
      <c r="T18" s="74"/>
      <c r="U18" s="74"/>
      <c r="V18" s="74"/>
      <c r="W18" s="74"/>
      <c r="X18" s="74"/>
      <c r="Y18" s="74"/>
      <c r="Z18" s="59">
        <f t="shared" si="1"/>
        <v>0</v>
      </c>
      <c r="AA18" s="72">
        <f t="shared" si="3"/>
        <v>0</v>
      </c>
    </row>
    <row r="19" spans="1:27" ht="24.95" customHeight="1">
      <c r="A19" s="79">
        <v>10</v>
      </c>
      <c r="B19" s="80"/>
      <c r="C19" s="73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59">
        <f t="shared" si="0"/>
        <v>0</v>
      </c>
      <c r="P19" s="72">
        <f t="shared" si="2"/>
        <v>0</v>
      </c>
      <c r="Q19" s="74"/>
      <c r="R19" s="74"/>
      <c r="S19" s="74"/>
      <c r="T19" s="74"/>
      <c r="U19" s="74"/>
      <c r="V19" s="74"/>
      <c r="W19" s="74"/>
      <c r="X19" s="74"/>
      <c r="Y19" s="74"/>
      <c r="Z19" s="59">
        <f t="shared" si="1"/>
        <v>0</v>
      </c>
      <c r="AA19" s="72">
        <f t="shared" si="3"/>
        <v>0</v>
      </c>
    </row>
    <row r="20" spans="1:27" ht="24.95" customHeight="1">
      <c r="A20" s="79">
        <v>11</v>
      </c>
      <c r="B20" s="80"/>
      <c r="C20" s="73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59">
        <f t="shared" si="0"/>
        <v>0</v>
      </c>
      <c r="P20" s="72">
        <f t="shared" si="2"/>
        <v>0</v>
      </c>
      <c r="Q20" s="74"/>
      <c r="R20" s="74"/>
      <c r="S20" s="74"/>
      <c r="T20" s="74"/>
      <c r="U20" s="74"/>
      <c r="V20" s="74"/>
      <c r="W20" s="74"/>
      <c r="X20" s="74"/>
      <c r="Y20" s="74"/>
      <c r="Z20" s="59">
        <f t="shared" si="1"/>
        <v>0</v>
      </c>
      <c r="AA20" s="72">
        <f t="shared" si="3"/>
        <v>0</v>
      </c>
    </row>
    <row r="21" spans="1:27" ht="24.95" customHeight="1">
      <c r="A21" s="79">
        <v>12</v>
      </c>
      <c r="B21" s="80"/>
      <c r="C21" s="73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59">
        <f t="shared" si="0"/>
        <v>0</v>
      </c>
      <c r="P21" s="72">
        <f t="shared" si="2"/>
        <v>0</v>
      </c>
      <c r="Q21" s="74"/>
      <c r="R21" s="74"/>
      <c r="S21" s="74"/>
      <c r="T21" s="74"/>
      <c r="U21" s="74"/>
      <c r="V21" s="74"/>
      <c r="W21" s="74"/>
      <c r="X21" s="74"/>
      <c r="Y21" s="74"/>
      <c r="Z21" s="59">
        <f t="shared" si="1"/>
        <v>0</v>
      </c>
      <c r="AA21" s="72">
        <f t="shared" si="3"/>
        <v>0</v>
      </c>
    </row>
    <row r="22" spans="1:27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 t="s">
        <v>14</v>
      </c>
      <c r="Y22" s="81"/>
      <c r="Z22" s="81"/>
      <c r="AA22" s="81" t="s">
        <v>50</v>
      </c>
    </row>
    <row r="23" spans="1:27" ht="12.75">
      <c r="A23" s="10" t="s">
        <v>26</v>
      </c>
      <c r="B23" s="11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4"/>
      <c r="O23" s="14"/>
      <c r="P23" s="30"/>
      <c r="Q23" s="12"/>
      <c r="R23" s="14"/>
      <c r="S23" s="13"/>
      <c r="T23" s="14"/>
      <c r="U23" s="13"/>
      <c r="V23" s="14"/>
      <c r="W23" s="13"/>
      <c r="X23" s="14"/>
      <c r="Y23" s="13"/>
      <c r="Z23" s="24"/>
      <c r="AA23" s="82"/>
    </row>
    <row r="24" spans="1:27" ht="12.75">
      <c r="A24" s="34" t="s">
        <v>27</v>
      </c>
      <c r="B24" s="34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7"/>
      <c r="O24" s="17"/>
      <c r="P24" s="30"/>
      <c r="Q24" s="15"/>
      <c r="R24" s="17"/>
      <c r="S24" s="16"/>
      <c r="T24" s="17"/>
      <c r="U24" s="16"/>
      <c r="V24" s="17"/>
      <c r="W24" s="16"/>
      <c r="X24" s="17"/>
      <c r="Y24" s="16"/>
      <c r="Z24" s="25"/>
      <c r="AA24" s="82"/>
    </row>
    <row r="25" spans="1:27" ht="12.75">
      <c r="A25" s="34" t="s">
        <v>28</v>
      </c>
      <c r="B25" s="34"/>
      <c r="C25" s="19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1"/>
      <c r="O25" s="21"/>
      <c r="P25" s="30"/>
      <c r="Q25" s="19"/>
      <c r="R25" s="21"/>
      <c r="S25" s="20"/>
      <c r="T25" s="21"/>
      <c r="U25" s="20"/>
      <c r="V25" s="21"/>
      <c r="W25" s="20"/>
      <c r="X25" s="21"/>
      <c r="Y25" s="20"/>
      <c r="Z25" s="26"/>
      <c r="AA25" s="81"/>
    </row>
    <row r="26" spans="1:27" ht="12.75">
      <c r="A26" s="35" t="s">
        <v>29</v>
      </c>
      <c r="B26" s="35"/>
      <c r="C26" s="22">
        <f>IFERROR(C24/C25, 0%)</f>
        <v>0</v>
      </c>
      <c r="D26" s="22">
        <f t="shared" ref="D26:O26" si="4">IFERROR(D24/D25, 0%)</f>
        <v>0</v>
      </c>
      <c r="E26" s="22">
        <f t="shared" si="4"/>
        <v>0</v>
      </c>
      <c r="F26" s="22">
        <f t="shared" si="4"/>
        <v>0</v>
      </c>
      <c r="G26" s="22">
        <f t="shared" si="4"/>
        <v>0</v>
      </c>
      <c r="H26" s="22">
        <f t="shared" si="4"/>
        <v>0</v>
      </c>
      <c r="I26" s="22">
        <f t="shared" si="4"/>
        <v>0</v>
      </c>
      <c r="J26" s="22">
        <f t="shared" si="4"/>
        <v>0</v>
      </c>
      <c r="K26" s="22">
        <f t="shared" si="4"/>
        <v>0</v>
      </c>
      <c r="L26" s="22">
        <f t="shared" si="4"/>
        <v>0</v>
      </c>
      <c r="M26" s="22">
        <f t="shared" si="4"/>
        <v>0</v>
      </c>
      <c r="N26" s="22">
        <f t="shared" si="4"/>
        <v>0</v>
      </c>
      <c r="O26" s="22">
        <f t="shared" si="4"/>
        <v>0</v>
      </c>
      <c r="P26" s="31"/>
      <c r="Q26" s="22">
        <f>IFERROR(Q24/Q25, 0%)</f>
        <v>0</v>
      </c>
      <c r="R26" s="22">
        <f t="shared" ref="R26:Z26" si="5">IFERROR(R24/R25, 0%)</f>
        <v>0</v>
      </c>
      <c r="S26" s="22">
        <f t="shared" si="5"/>
        <v>0</v>
      </c>
      <c r="T26" s="22">
        <f t="shared" si="5"/>
        <v>0</v>
      </c>
      <c r="U26" s="22">
        <f t="shared" si="5"/>
        <v>0</v>
      </c>
      <c r="V26" s="22">
        <f t="shared" si="5"/>
        <v>0</v>
      </c>
      <c r="W26" s="22">
        <f t="shared" si="5"/>
        <v>0</v>
      </c>
      <c r="X26" s="22">
        <f t="shared" si="5"/>
        <v>0</v>
      </c>
      <c r="Y26" s="22">
        <f t="shared" si="5"/>
        <v>0</v>
      </c>
      <c r="Z26" s="22">
        <f t="shared" si="5"/>
        <v>0</v>
      </c>
      <c r="AA26" s="81"/>
    </row>
    <row r="27" spans="1:27" ht="12.75" customHeight="1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1:27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1:27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spans="1:27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spans="1:27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spans="1:27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spans="1:27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spans="1:27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</row>
    <row r="35" spans="1:27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</row>
    <row r="36" spans="1:27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</row>
    <row r="37" spans="1:27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</row>
  </sheetData>
  <mergeCells count="9">
    <mergeCell ref="A25:B25"/>
    <mergeCell ref="A26:B26"/>
    <mergeCell ref="A27:O27"/>
    <mergeCell ref="A28:O28"/>
    <mergeCell ref="A1:AA1"/>
    <mergeCell ref="A2:AA2"/>
    <mergeCell ref="O7:P7"/>
    <mergeCell ref="Z7:AA7"/>
    <mergeCell ref="A24:B24"/>
  </mergeCells>
  <pageMargins left="0.2" right="0.2" top="0.15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35"/>
  <sheetViews>
    <sheetView showGridLines="0" workbookViewId="0">
      <selection activeCell="AB10" sqref="AB10:AB21"/>
    </sheetView>
  </sheetViews>
  <sheetFormatPr defaultColWidth="10.85546875" defaultRowHeight="10.5"/>
  <cols>
    <col min="1" max="2" width="12" style="1" customWidth="1"/>
    <col min="3" max="14" width="3.85546875" style="1" customWidth="1"/>
    <col min="15" max="15" width="4.85546875" style="1" customWidth="1"/>
    <col min="16" max="16" width="5.28515625" style="1" customWidth="1"/>
    <col min="17" max="26" width="3.85546875" style="1" customWidth="1"/>
    <col min="27" max="27" width="4.85546875" style="1" customWidth="1"/>
    <col min="28" max="28" width="5.28515625" style="1" customWidth="1"/>
    <col min="29" max="16384" width="10.85546875" style="1"/>
  </cols>
  <sheetData>
    <row r="1" spans="1:29" ht="18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</row>
    <row r="2" spans="1:29" ht="17.100000000000001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</row>
    <row r="3" spans="1:29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9" ht="17.100000000000001" customHeight="1">
      <c r="A4" s="32" t="s">
        <v>2</v>
      </c>
      <c r="B4" s="32"/>
      <c r="C4" s="32"/>
      <c r="D4" s="33"/>
      <c r="E4" s="33"/>
      <c r="F4" s="33"/>
      <c r="G4" s="32" t="s">
        <v>3</v>
      </c>
      <c r="H4" s="32"/>
      <c r="I4" s="32"/>
      <c r="J4" s="32"/>
      <c r="K4" s="32"/>
      <c r="L4" s="33"/>
      <c r="M4" s="33"/>
      <c r="N4" s="33"/>
      <c r="O4" s="33"/>
      <c r="P4" s="33"/>
      <c r="Q4" s="33"/>
      <c r="R4" s="33"/>
      <c r="S4" s="32" t="s">
        <v>4</v>
      </c>
      <c r="T4" s="33"/>
      <c r="U4" s="33"/>
      <c r="V4" s="33"/>
      <c r="W4" s="33"/>
      <c r="X4" s="33"/>
      <c r="Y4" s="33"/>
      <c r="Z4" s="33"/>
      <c r="AA4" s="33"/>
      <c r="AB4" s="33"/>
    </row>
    <row r="5" spans="1:29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9" s="4" customFormat="1" ht="84.95" customHeight="1">
      <c r="A6" s="38"/>
      <c r="B6" s="38"/>
      <c r="C6" s="39" t="s">
        <v>51</v>
      </c>
      <c r="D6" s="39" t="s">
        <v>33</v>
      </c>
      <c r="E6" s="39" t="s">
        <v>51</v>
      </c>
      <c r="F6" s="40" t="s">
        <v>9</v>
      </c>
      <c r="G6" s="39" t="s">
        <v>47</v>
      </c>
      <c r="H6" s="39" t="s">
        <v>52</v>
      </c>
      <c r="I6" s="40" t="s">
        <v>53</v>
      </c>
      <c r="J6" s="39" t="s">
        <v>9</v>
      </c>
      <c r="K6" s="39" t="s">
        <v>51</v>
      </c>
      <c r="L6" s="40" t="s">
        <v>54</v>
      </c>
      <c r="M6" s="39" t="s">
        <v>17</v>
      </c>
      <c r="N6" s="41" t="s">
        <v>55</v>
      </c>
      <c r="O6" s="40" t="s">
        <v>14</v>
      </c>
      <c r="P6" s="41" t="s">
        <v>14</v>
      </c>
      <c r="Q6" s="39" t="s">
        <v>51</v>
      </c>
      <c r="R6" s="39" t="s">
        <v>51</v>
      </c>
      <c r="S6" s="39" t="s">
        <v>56</v>
      </c>
      <c r="T6" s="39" t="s">
        <v>36</v>
      </c>
      <c r="U6" s="40" t="s">
        <v>9</v>
      </c>
      <c r="V6" s="40" t="s">
        <v>9</v>
      </c>
      <c r="W6" s="39" t="s">
        <v>6</v>
      </c>
      <c r="X6" s="39" t="s">
        <v>9</v>
      </c>
      <c r="Y6" s="39" t="s">
        <v>57</v>
      </c>
      <c r="Z6" s="40" t="s">
        <v>58</v>
      </c>
      <c r="AA6" s="42" t="s">
        <v>14</v>
      </c>
      <c r="AB6" s="43" t="s">
        <v>14</v>
      </c>
      <c r="AC6" s="44"/>
    </row>
    <row r="7" spans="1:29" ht="17.100000000000001" customHeight="1">
      <c r="A7" s="48"/>
      <c r="B7" s="49"/>
      <c r="C7" s="50" t="s">
        <v>14</v>
      </c>
      <c r="D7" s="51"/>
      <c r="E7" s="51"/>
      <c r="F7" s="51"/>
      <c r="G7" s="51"/>
      <c r="H7" s="51"/>
      <c r="I7" s="51"/>
      <c r="J7" s="51"/>
      <c r="K7" s="51"/>
      <c r="L7" s="51" t="s">
        <v>14</v>
      </c>
      <c r="M7" s="84" t="s">
        <v>14</v>
      </c>
      <c r="N7" s="84"/>
      <c r="O7" s="52" t="s">
        <v>59</v>
      </c>
      <c r="P7" s="53"/>
      <c r="Q7" s="51"/>
      <c r="R7" s="51"/>
      <c r="S7" s="51"/>
      <c r="T7" s="51"/>
      <c r="U7" s="51"/>
      <c r="V7" s="51"/>
      <c r="W7" s="51"/>
      <c r="X7" s="51"/>
      <c r="Y7" s="51"/>
      <c r="Z7" s="51" t="s">
        <v>14</v>
      </c>
      <c r="AA7" s="52" t="s">
        <v>60</v>
      </c>
      <c r="AB7" s="53"/>
      <c r="AC7" s="81"/>
    </row>
    <row r="8" spans="1:29" s="5" customFormat="1" ht="17.100000000000001" customHeight="1" thickBot="1">
      <c r="A8" s="54" t="s">
        <v>14</v>
      </c>
      <c r="B8" s="55" t="s">
        <v>20</v>
      </c>
      <c r="C8" s="56">
        <v>1</v>
      </c>
      <c r="D8" s="57">
        <v>2</v>
      </c>
      <c r="E8" s="58">
        <v>3</v>
      </c>
      <c r="F8" s="58">
        <v>4</v>
      </c>
      <c r="G8" s="58">
        <v>5</v>
      </c>
      <c r="H8" s="58">
        <v>6</v>
      </c>
      <c r="I8" s="58">
        <v>7</v>
      </c>
      <c r="J8" s="58">
        <v>8</v>
      </c>
      <c r="K8" s="58">
        <v>9</v>
      </c>
      <c r="L8" s="58">
        <v>10</v>
      </c>
      <c r="M8" s="58">
        <v>11</v>
      </c>
      <c r="N8" s="58">
        <v>12</v>
      </c>
      <c r="O8" s="59" t="s">
        <v>21</v>
      </c>
      <c r="P8" s="60" t="s">
        <v>22</v>
      </c>
      <c r="Q8" s="58">
        <v>1</v>
      </c>
      <c r="R8" s="58">
        <v>2</v>
      </c>
      <c r="S8" s="58">
        <v>3</v>
      </c>
      <c r="T8" s="58">
        <v>4</v>
      </c>
      <c r="U8" s="58">
        <v>5</v>
      </c>
      <c r="V8" s="58">
        <v>6</v>
      </c>
      <c r="W8" s="58">
        <v>7</v>
      </c>
      <c r="X8" s="58">
        <v>8</v>
      </c>
      <c r="Y8" s="58">
        <v>9</v>
      </c>
      <c r="Z8" s="58">
        <v>10</v>
      </c>
      <c r="AA8" s="59" t="s">
        <v>21</v>
      </c>
      <c r="AB8" s="60" t="s">
        <v>22</v>
      </c>
      <c r="AC8" s="85"/>
    </row>
    <row r="9" spans="1:29" s="5" customFormat="1" ht="17.100000000000001" customHeight="1" thickTop="1">
      <c r="A9" s="62" t="s">
        <v>23</v>
      </c>
      <c r="B9" s="55" t="s">
        <v>24</v>
      </c>
      <c r="C9" s="63">
        <v>2</v>
      </c>
      <c r="D9" s="64">
        <v>4</v>
      </c>
      <c r="E9" s="65">
        <v>3</v>
      </c>
      <c r="F9" s="65">
        <v>9</v>
      </c>
      <c r="G9" s="65">
        <v>4</v>
      </c>
      <c r="H9" s="65">
        <v>8</v>
      </c>
      <c r="I9" s="65">
        <v>6</v>
      </c>
      <c r="J9" s="65">
        <v>6</v>
      </c>
      <c r="K9" s="65">
        <v>4</v>
      </c>
      <c r="L9" s="64">
        <v>6</v>
      </c>
      <c r="M9" s="64">
        <v>9</v>
      </c>
      <c r="N9" s="65">
        <v>9</v>
      </c>
      <c r="O9" s="59">
        <f>SUM(C9:N9)</f>
        <v>70</v>
      </c>
      <c r="P9" s="66">
        <v>1</v>
      </c>
      <c r="Q9" s="65">
        <v>8</v>
      </c>
      <c r="R9" s="65">
        <v>6</v>
      </c>
      <c r="S9" s="65">
        <v>6</v>
      </c>
      <c r="T9" s="65">
        <v>3</v>
      </c>
      <c r="U9" s="65">
        <v>6</v>
      </c>
      <c r="V9" s="65">
        <v>8</v>
      </c>
      <c r="W9" s="65">
        <v>6</v>
      </c>
      <c r="X9" s="65">
        <v>12</v>
      </c>
      <c r="Y9" s="65">
        <v>10</v>
      </c>
      <c r="Z9" s="64">
        <v>12</v>
      </c>
      <c r="AA9" s="59">
        <f>SUM(Q9:Z9)</f>
        <v>77</v>
      </c>
      <c r="AB9" s="66">
        <v>1</v>
      </c>
      <c r="AC9" s="85"/>
    </row>
    <row r="10" spans="1:29" ht="24.95" customHeight="1">
      <c r="A10" s="68">
        <v>1</v>
      </c>
      <c r="B10" s="69"/>
      <c r="C10" s="70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59">
        <f t="shared" ref="O10:O21" si="0">SUM(C10:N10)</f>
        <v>0</v>
      </c>
      <c r="P10" s="72">
        <f>O10/O$9</f>
        <v>0</v>
      </c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59">
        <f t="shared" ref="AA10:AA21" si="1">SUM(Q10:Z10)</f>
        <v>0</v>
      </c>
      <c r="AB10" s="72">
        <f>AA10/AA$9</f>
        <v>0</v>
      </c>
      <c r="AC10" s="81"/>
    </row>
    <row r="11" spans="1:29" s="3" customFormat="1" ht="24.95" customHeight="1">
      <c r="A11" s="75">
        <v>2</v>
      </c>
      <c r="B11" s="76"/>
      <c r="C11" s="77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59">
        <f t="shared" si="0"/>
        <v>0</v>
      </c>
      <c r="P11" s="72">
        <f t="shared" ref="P11:P21" si="2">O11/O$9</f>
        <v>0</v>
      </c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59">
        <f t="shared" si="1"/>
        <v>0</v>
      </c>
      <c r="AB11" s="72">
        <f t="shared" ref="AB11:AB21" si="3">AA11/AA$9</f>
        <v>0</v>
      </c>
      <c r="AC11" s="86"/>
    </row>
    <row r="12" spans="1:29" ht="24.95" customHeight="1">
      <c r="A12" s="79">
        <v>3</v>
      </c>
      <c r="B12" s="80"/>
      <c r="C12" s="73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59">
        <f t="shared" si="0"/>
        <v>0</v>
      </c>
      <c r="P12" s="72">
        <f t="shared" si="2"/>
        <v>0</v>
      </c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59">
        <f t="shared" si="1"/>
        <v>0</v>
      </c>
      <c r="AB12" s="72">
        <f t="shared" si="3"/>
        <v>0</v>
      </c>
      <c r="AC12" s="81"/>
    </row>
    <row r="13" spans="1:29" ht="24.95" customHeight="1">
      <c r="A13" s="79">
        <v>4</v>
      </c>
      <c r="B13" s="80"/>
      <c r="C13" s="73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59">
        <f t="shared" si="0"/>
        <v>0</v>
      </c>
      <c r="P13" s="72">
        <f t="shared" si="2"/>
        <v>0</v>
      </c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59">
        <f t="shared" si="1"/>
        <v>0</v>
      </c>
      <c r="AB13" s="72">
        <f t="shared" si="3"/>
        <v>0</v>
      </c>
      <c r="AC13" s="81"/>
    </row>
    <row r="14" spans="1:29" ht="24.95" customHeight="1">
      <c r="A14" s="79">
        <v>5</v>
      </c>
      <c r="B14" s="80"/>
      <c r="C14" s="73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59">
        <f t="shared" si="0"/>
        <v>0</v>
      </c>
      <c r="P14" s="72">
        <f t="shared" si="2"/>
        <v>0</v>
      </c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59">
        <f t="shared" si="1"/>
        <v>0</v>
      </c>
      <c r="AB14" s="72">
        <f t="shared" si="3"/>
        <v>0</v>
      </c>
      <c r="AC14" s="81"/>
    </row>
    <row r="15" spans="1:29" ht="24.95" customHeight="1">
      <c r="A15" s="79">
        <v>6</v>
      </c>
      <c r="B15" s="80"/>
      <c r="C15" s="73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59">
        <f t="shared" si="0"/>
        <v>0</v>
      </c>
      <c r="P15" s="72">
        <f t="shared" si="2"/>
        <v>0</v>
      </c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59">
        <f t="shared" si="1"/>
        <v>0</v>
      </c>
      <c r="AB15" s="72">
        <f t="shared" si="3"/>
        <v>0</v>
      </c>
      <c r="AC15" s="81"/>
    </row>
    <row r="16" spans="1:29" ht="24.95" customHeight="1">
      <c r="A16" s="79">
        <v>7</v>
      </c>
      <c r="B16" s="80"/>
      <c r="C16" s="73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59">
        <f t="shared" si="0"/>
        <v>0</v>
      </c>
      <c r="P16" s="72">
        <f t="shared" si="2"/>
        <v>0</v>
      </c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59">
        <f t="shared" si="1"/>
        <v>0</v>
      </c>
      <c r="AB16" s="72">
        <f t="shared" si="3"/>
        <v>0</v>
      </c>
      <c r="AC16" s="81"/>
    </row>
    <row r="17" spans="1:29" ht="24.95" customHeight="1">
      <c r="A17" s="79">
        <v>8</v>
      </c>
      <c r="B17" s="80"/>
      <c r="C17" s="73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59">
        <f t="shared" si="0"/>
        <v>0</v>
      </c>
      <c r="P17" s="72">
        <f t="shared" si="2"/>
        <v>0</v>
      </c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59">
        <f t="shared" si="1"/>
        <v>0</v>
      </c>
      <c r="AB17" s="72">
        <f t="shared" si="3"/>
        <v>0</v>
      </c>
      <c r="AC17" s="81"/>
    </row>
    <row r="18" spans="1:29" ht="24.95" customHeight="1">
      <c r="A18" s="79">
        <v>9</v>
      </c>
      <c r="B18" s="80"/>
      <c r="C18" s="73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59">
        <f t="shared" si="0"/>
        <v>0</v>
      </c>
      <c r="P18" s="72">
        <f t="shared" si="2"/>
        <v>0</v>
      </c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59">
        <f t="shared" si="1"/>
        <v>0</v>
      </c>
      <c r="AB18" s="72">
        <f t="shared" si="3"/>
        <v>0</v>
      </c>
      <c r="AC18" s="81"/>
    </row>
    <row r="19" spans="1:29" ht="24.95" customHeight="1">
      <c r="A19" s="79">
        <v>10</v>
      </c>
      <c r="B19" s="80"/>
      <c r="C19" s="73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59">
        <f t="shared" si="0"/>
        <v>0</v>
      </c>
      <c r="P19" s="72">
        <f t="shared" si="2"/>
        <v>0</v>
      </c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59">
        <f t="shared" si="1"/>
        <v>0</v>
      </c>
      <c r="AB19" s="72">
        <f t="shared" si="3"/>
        <v>0</v>
      </c>
      <c r="AC19" s="81"/>
    </row>
    <row r="20" spans="1:29" ht="24.95" customHeight="1">
      <c r="A20" s="79">
        <v>11</v>
      </c>
      <c r="B20" s="80"/>
      <c r="C20" s="73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59">
        <f t="shared" si="0"/>
        <v>0</v>
      </c>
      <c r="P20" s="72">
        <f t="shared" si="2"/>
        <v>0</v>
      </c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59">
        <f t="shared" si="1"/>
        <v>0</v>
      </c>
      <c r="AB20" s="72">
        <f t="shared" si="3"/>
        <v>0</v>
      </c>
      <c r="AC20" s="81"/>
    </row>
    <row r="21" spans="1:29" ht="24.95" customHeight="1">
      <c r="A21" s="79">
        <v>12</v>
      </c>
      <c r="B21" s="80"/>
      <c r="C21" s="73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59">
        <f t="shared" si="0"/>
        <v>0</v>
      </c>
      <c r="P21" s="72">
        <f t="shared" si="2"/>
        <v>0</v>
      </c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59">
        <f t="shared" si="1"/>
        <v>0</v>
      </c>
      <c r="AB21" s="72">
        <f t="shared" si="3"/>
        <v>0</v>
      </c>
      <c r="AC21" s="81"/>
    </row>
    <row r="22" spans="1:29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 t="s">
        <v>14</v>
      </c>
      <c r="Z22" s="81"/>
      <c r="AA22" s="81"/>
      <c r="AB22" s="81" t="s">
        <v>61</v>
      </c>
      <c r="AC22" s="81"/>
    </row>
    <row r="23" spans="1:29" ht="12.75">
      <c r="A23" s="10" t="s">
        <v>26</v>
      </c>
      <c r="B23" s="11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4"/>
      <c r="O23" s="14"/>
      <c r="P23" s="30"/>
      <c r="Q23" s="12"/>
      <c r="R23" s="14"/>
      <c r="S23" s="13"/>
      <c r="T23" s="14"/>
      <c r="U23" s="13"/>
      <c r="V23" s="14"/>
      <c r="W23" s="13"/>
      <c r="X23" s="14"/>
      <c r="Y23" s="13"/>
      <c r="Z23" s="14"/>
      <c r="AA23" s="13"/>
      <c r="AB23" s="82"/>
      <c r="AC23" s="81"/>
    </row>
    <row r="24" spans="1:29" ht="12.75">
      <c r="A24" s="34" t="s">
        <v>27</v>
      </c>
      <c r="B24" s="34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7"/>
      <c r="O24" s="17"/>
      <c r="P24" s="30"/>
      <c r="Q24" s="15"/>
      <c r="R24" s="17"/>
      <c r="S24" s="16"/>
      <c r="T24" s="17"/>
      <c r="U24" s="16"/>
      <c r="V24" s="17"/>
      <c r="W24" s="16"/>
      <c r="X24" s="17"/>
      <c r="Y24" s="16"/>
      <c r="Z24" s="17"/>
      <c r="AA24" s="16"/>
      <c r="AB24" s="82"/>
      <c r="AC24" s="81"/>
    </row>
    <row r="25" spans="1:29" ht="12.75">
      <c r="A25" s="34" t="s">
        <v>28</v>
      </c>
      <c r="B25" s="34"/>
      <c r="C25" s="19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1"/>
      <c r="O25" s="21"/>
      <c r="P25" s="30"/>
      <c r="Q25" s="19"/>
      <c r="R25" s="21"/>
      <c r="S25" s="20"/>
      <c r="T25" s="21"/>
      <c r="U25" s="20"/>
      <c r="V25" s="21"/>
      <c r="W25" s="20"/>
      <c r="X25" s="21"/>
      <c r="Y25" s="20"/>
      <c r="Z25" s="21"/>
      <c r="AA25" s="20"/>
      <c r="AB25" s="81"/>
      <c r="AC25" s="81"/>
    </row>
    <row r="26" spans="1:29" ht="12.75">
      <c r="A26" s="35" t="s">
        <v>29</v>
      </c>
      <c r="B26" s="35"/>
      <c r="C26" s="22">
        <f>IFERROR(C24/C25, 0%)</f>
        <v>0</v>
      </c>
      <c r="D26" s="22">
        <f t="shared" ref="D26:O26" si="4">IFERROR(D24/D25, 0%)</f>
        <v>0</v>
      </c>
      <c r="E26" s="22">
        <f t="shared" si="4"/>
        <v>0</v>
      </c>
      <c r="F26" s="22">
        <f t="shared" si="4"/>
        <v>0</v>
      </c>
      <c r="G26" s="22">
        <f t="shared" si="4"/>
        <v>0</v>
      </c>
      <c r="H26" s="22">
        <f t="shared" si="4"/>
        <v>0</v>
      </c>
      <c r="I26" s="22">
        <f t="shared" si="4"/>
        <v>0</v>
      </c>
      <c r="J26" s="22">
        <f t="shared" si="4"/>
        <v>0</v>
      </c>
      <c r="K26" s="22">
        <f t="shared" si="4"/>
        <v>0</v>
      </c>
      <c r="L26" s="22">
        <f t="shared" si="4"/>
        <v>0</v>
      </c>
      <c r="M26" s="22">
        <f t="shared" si="4"/>
        <v>0</v>
      </c>
      <c r="N26" s="22">
        <f t="shared" si="4"/>
        <v>0</v>
      </c>
      <c r="O26" s="22">
        <f t="shared" si="4"/>
        <v>0</v>
      </c>
      <c r="P26" s="31"/>
      <c r="Q26" s="22">
        <f>IFERROR(Q24/Q25, 0%)</f>
        <v>0</v>
      </c>
      <c r="R26" s="22">
        <f t="shared" ref="R26:AA26" si="5">IFERROR(R24/R25, 0%)</f>
        <v>0</v>
      </c>
      <c r="S26" s="22">
        <f t="shared" si="5"/>
        <v>0</v>
      </c>
      <c r="T26" s="22">
        <f t="shared" si="5"/>
        <v>0</v>
      </c>
      <c r="U26" s="22">
        <f t="shared" si="5"/>
        <v>0</v>
      </c>
      <c r="V26" s="22">
        <f t="shared" si="5"/>
        <v>0</v>
      </c>
      <c r="W26" s="22">
        <f t="shared" si="5"/>
        <v>0</v>
      </c>
      <c r="X26" s="22">
        <f t="shared" si="5"/>
        <v>0</v>
      </c>
      <c r="Y26" s="22">
        <f t="shared" si="5"/>
        <v>0</v>
      </c>
      <c r="Z26" s="22">
        <f t="shared" si="5"/>
        <v>0</v>
      </c>
      <c r="AA26" s="22">
        <f t="shared" si="5"/>
        <v>0</v>
      </c>
      <c r="AB26" s="81"/>
      <c r="AC26" s="81"/>
    </row>
    <row r="27" spans="1:29" ht="12" customHeight="1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</row>
    <row r="28" spans="1:29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</row>
    <row r="29" spans="1:29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</row>
    <row r="30" spans="1:29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</row>
    <row r="31" spans="1:29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</row>
    <row r="32" spans="1:29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</row>
    <row r="33" spans="1:29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</row>
    <row r="34" spans="1:29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</row>
    <row r="35" spans="1:29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</row>
  </sheetData>
  <mergeCells count="9">
    <mergeCell ref="A25:B25"/>
    <mergeCell ref="A26:B26"/>
    <mergeCell ref="A27:O27"/>
    <mergeCell ref="A28:O28"/>
    <mergeCell ref="A1:AB1"/>
    <mergeCell ref="A2:AB2"/>
    <mergeCell ref="AA7:AB7"/>
    <mergeCell ref="O7:P7"/>
    <mergeCell ref="A24:B24"/>
  </mergeCells>
  <pageMargins left="0.2" right="0.2" top="0.15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36"/>
  <sheetViews>
    <sheetView showGridLines="0" workbookViewId="0">
      <selection activeCell="I6" sqref="I6"/>
    </sheetView>
  </sheetViews>
  <sheetFormatPr defaultColWidth="10.85546875" defaultRowHeight="10.5"/>
  <cols>
    <col min="1" max="2" width="14.42578125" style="1" customWidth="1"/>
    <col min="3" max="14" width="4.140625" style="1" customWidth="1"/>
    <col min="15" max="16" width="5.85546875" style="1" customWidth="1"/>
    <col min="17" max="24" width="3.85546875" style="1" customWidth="1"/>
    <col min="25" max="26" width="5.28515625" style="1" customWidth="1"/>
    <col min="27" max="27" width="4.85546875" style="1" customWidth="1"/>
    <col min="28" max="16384" width="10.85546875" style="1"/>
  </cols>
  <sheetData>
    <row r="1" spans="1:25" ht="18" customHeight="1">
      <c r="A1" s="36" t="s">
        <v>32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6"/>
    </row>
    <row r="2" spans="1:25" ht="17.100000000000001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8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5" ht="17.100000000000001" customHeight="1">
      <c r="A4" s="32" t="s">
        <v>2</v>
      </c>
      <c r="B4" s="32"/>
      <c r="C4" s="32"/>
      <c r="D4" s="33"/>
      <c r="E4" s="33"/>
      <c r="F4" s="33"/>
      <c r="G4" s="32" t="s">
        <v>3</v>
      </c>
      <c r="H4" s="32"/>
      <c r="I4" s="32"/>
      <c r="J4" s="32"/>
      <c r="K4" s="32"/>
      <c r="L4" s="33"/>
      <c r="M4" s="33"/>
      <c r="N4" s="33"/>
      <c r="O4" s="33"/>
      <c r="P4" s="33"/>
      <c r="Q4" s="32" t="s">
        <v>4</v>
      </c>
      <c r="R4" s="33"/>
      <c r="S4" s="33"/>
      <c r="T4" s="33"/>
      <c r="U4" s="33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5" s="4" customFormat="1" ht="87.95" customHeight="1">
      <c r="A6" s="38"/>
      <c r="B6" s="38"/>
      <c r="C6" s="39" t="s">
        <v>9</v>
      </c>
      <c r="D6" s="39" t="s">
        <v>51</v>
      </c>
      <c r="E6" s="39" t="s">
        <v>9</v>
      </c>
      <c r="F6" s="40" t="s">
        <v>62</v>
      </c>
      <c r="G6" s="39" t="s">
        <v>9</v>
      </c>
      <c r="H6" s="39" t="s">
        <v>51</v>
      </c>
      <c r="I6" s="40" t="s">
        <v>9</v>
      </c>
      <c r="J6" s="39" t="s">
        <v>17</v>
      </c>
      <c r="K6" s="39" t="s">
        <v>58</v>
      </c>
      <c r="L6" s="40" t="s">
        <v>62</v>
      </c>
      <c r="M6" s="39" t="s">
        <v>9</v>
      </c>
      <c r="N6" s="41" t="s">
        <v>56</v>
      </c>
      <c r="O6" s="42" t="s">
        <v>14</v>
      </c>
      <c r="P6" s="43" t="s">
        <v>14</v>
      </c>
    </row>
    <row r="7" spans="1:25" ht="17.100000000000001" customHeight="1">
      <c r="A7" s="48"/>
      <c r="B7" s="49"/>
      <c r="C7" s="50" t="s">
        <v>14</v>
      </c>
      <c r="D7" s="51"/>
      <c r="E7" s="51"/>
      <c r="F7" s="51"/>
      <c r="G7" s="51"/>
      <c r="H7" s="51"/>
      <c r="I7" s="51"/>
      <c r="J7" s="51"/>
      <c r="K7" s="51"/>
      <c r="L7" s="51" t="s">
        <v>14</v>
      </c>
      <c r="M7" s="84" t="s">
        <v>14</v>
      </c>
      <c r="N7" s="84"/>
      <c r="O7" s="52" t="s">
        <v>63</v>
      </c>
      <c r="P7" s="53"/>
      <c r="Q7" s="81"/>
      <c r="R7" s="81"/>
    </row>
    <row r="8" spans="1:25" s="5" customFormat="1" ht="17.100000000000001" customHeight="1" thickBot="1">
      <c r="A8" s="54" t="s">
        <v>14</v>
      </c>
      <c r="B8" s="55" t="s">
        <v>20</v>
      </c>
      <c r="C8" s="56">
        <v>1</v>
      </c>
      <c r="D8" s="57">
        <v>2</v>
      </c>
      <c r="E8" s="58">
        <v>3</v>
      </c>
      <c r="F8" s="58">
        <v>4</v>
      </c>
      <c r="G8" s="58">
        <v>5</v>
      </c>
      <c r="H8" s="58">
        <v>6</v>
      </c>
      <c r="I8" s="58">
        <v>7</v>
      </c>
      <c r="J8" s="58">
        <v>8</v>
      </c>
      <c r="K8" s="58">
        <v>9</v>
      </c>
      <c r="L8" s="58">
        <v>10</v>
      </c>
      <c r="M8" s="58">
        <v>11</v>
      </c>
      <c r="N8" s="58">
        <v>12</v>
      </c>
      <c r="O8" s="59" t="s">
        <v>21</v>
      </c>
      <c r="P8" s="60" t="s">
        <v>22</v>
      </c>
      <c r="Q8" s="85"/>
      <c r="R8" s="85"/>
    </row>
    <row r="9" spans="1:25" s="5" customFormat="1" ht="17.100000000000001" customHeight="1" thickTop="1">
      <c r="A9" s="62" t="s">
        <v>23</v>
      </c>
      <c r="B9" s="55" t="s">
        <v>24</v>
      </c>
      <c r="C9" s="63">
        <v>10</v>
      </c>
      <c r="D9" s="64">
        <v>10</v>
      </c>
      <c r="E9" s="65">
        <v>15</v>
      </c>
      <c r="F9" s="65">
        <v>3</v>
      </c>
      <c r="G9" s="65">
        <v>9</v>
      </c>
      <c r="H9" s="65">
        <v>10</v>
      </c>
      <c r="I9" s="65">
        <v>6</v>
      </c>
      <c r="J9" s="65">
        <v>12</v>
      </c>
      <c r="K9" s="65">
        <v>12</v>
      </c>
      <c r="L9" s="64">
        <v>6</v>
      </c>
      <c r="M9" s="64">
        <v>4</v>
      </c>
      <c r="N9" s="65">
        <v>12</v>
      </c>
      <c r="O9" s="59">
        <f>SUM(C9:N9)</f>
        <v>109</v>
      </c>
      <c r="P9" s="66">
        <v>1</v>
      </c>
      <c r="Q9" s="85"/>
      <c r="R9" s="85"/>
    </row>
    <row r="10" spans="1:25" ht="24.95" customHeight="1">
      <c r="A10" s="68">
        <v>1</v>
      </c>
      <c r="B10" s="69"/>
      <c r="C10" s="70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59">
        <f t="shared" ref="O10:O21" si="0">SUM(C10:N10)</f>
        <v>0</v>
      </c>
      <c r="P10" s="72">
        <f>O10/O$9</f>
        <v>0</v>
      </c>
      <c r="Q10" s="81"/>
      <c r="R10" s="81"/>
    </row>
    <row r="11" spans="1:25" s="3" customFormat="1" ht="24.95" customHeight="1">
      <c r="A11" s="75">
        <v>2</v>
      </c>
      <c r="B11" s="76"/>
      <c r="C11" s="77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59">
        <f t="shared" si="0"/>
        <v>0</v>
      </c>
      <c r="P11" s="72">
        <f t="shared" ref="P11:P21" si="1">O11/O$9</f>
        <v>0</v>
      </c>
      <c r="Q11" s="86"/>
      <c r="R11" s="86"/>
    </row>
    <row r="12" spans="1:25" ht="24.95" customHeight="1">
      <c r="A12" s="79">
        <v>3</v>
      </c>
      <c r="B12" s="80"/>
      <c r="C12" s="73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59">
        <f t="shared" si="0"/>
        <v>0</v>
      </c>
      <c r="P12" s="72">
        <f t="shared" si="1"/>
        <v>0</v>
      </c>
      <c r="Q12" s="81"/>
      <c r="R12" s="81"/>
    </row>
    <row r="13" spans="1:25" ht="24.95" customHeight="1">
      <c r="A13" s="79">
        <v>4</v>
      </c>
      <c r="B13" s="80"/>
      <c r="C13" s="73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59">
        <f t="shared" si="0"/>
        <v>0</v>
      </c>
      <c r="P13" s="72">
        <f t="shared" si="1"/>
        <v>0</v>
      </c>
      <c r="Q13" s="81"/>
      <c r="R13" s="81"/>
    </row>
    <row r="14" spans="1:25" ht="24.95" customHeight="1">
      <c r="A14" s="79">
        <v>5</v>
      </c>
      <c r="B14" s="80"/>
      <c r="C14" s="73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59">
        <f t="shared" si="0"/>
        <v>0</v>
      </c>
      <c r="P14" s="72">
        <f t="shared" si="1"/>
        <v>0</v>
      </c>
      <c r="Q14" s="81"/>
      <c r="R14" s="81"/>
    </row>
    <row r="15" spans="1:25" ht="24.95" customHeight="1">
      <c r="A15" s="79">
        <v>6</v>
      </c>
      <c r="B15" s="80"/>
      <c r="C15" s="73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59">
        <f t="shared" si="0"/>
        <v>0</v>
      </c>
      <c r="P15" s="72">
        <f t="shared" si="1"/>
        <v>0</v>
      </c>
      <c r="Q15" s="81"/>
      <c r="R15" s="81"/>
    </row>
    <row r="16" spans="1:25" ht="24.95" customHeight="1">
      <c r="A16" s="79">
        <v>7</v>
      </c>
      <c r="B16" s="80"/>
      <c r="C16" s="73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59">
        <f t="shared" si="0"/>
        <v>0</v>
      </c>
      <c r="P16" s="72">
        <f t="shared" si="1"/>
        <v>0</v>
      </c>
      <c r="Q16" s="81"/>
      <c r="R16" s="81"/>
    </row>
    <row r="17" spans="1:24" ht="24.95" customHeight="1">
      <c r="A17" s="79">
        <v>8</v>
      </c>
      <c r="B17" s="80"/>
      <c r="C17" s="73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59">
        <f t="shared" si="0"/>
        <v>0</v>
      </c>
      <c r="P17" s="72">
        <f t="shared" si="1"/>
        <v>0</v>
      </c>
      <c r="Q17" s="81"/>
      <c r="R17" s="81"/>
    </row>
    <row r="18" spans="1:24" ht="24.95" customHeight="1">
      <c r="A18" s="79">
        <v>9</v>
      </c>
      <c r="B18" s="80"/>
      <c r="C18" s="73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59">
        <f t="shared" si="0"/>
        <v>0</v>
      </c>
      <c r="P18" s="72">
        <f t="shared" si="1"/>
        <v>0</v>
      </c>
      <c r="Q18" s="81"/>
      <c r="R18" s="81"/>
    </row>
    <row r="19" spans="1:24" ht="24.95" customHeight="1">
      <c r="A19" s="79">
        <v>10</v>
      </c>
      <c r="B19" s="80"/>
      <c r="C19" s="73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59">
        <f t="shared" si="0"/>
        <v>0</v>
      </c>
      <c r="P19" s="72">
        <f t="shared" si="1"/>
        <v>0</v>
      </c>
      <c r="Q19" s="81"/>
      <c r="R19" s="81"/>
    </row>
    <row r="20" spans="1:24" ht="24.95" customHeight="1">
      <c r="A20" s="79">
        <v>11</v>
      </c>
      <c r="B20" s="80"/>
      <c r="C20" s="73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59">
        <f t="shared" si="0"/>
        <v>0</v>
      </c>
      <c r="P20" s="72">
        <f t="shared" si="1"/>
        <v>0</v>
      </c>
      <c r="Q20" s="81"/>
      <c r="R20" s="81"/>
    </row>
    <row r="21" spans="1:24" ht="24.95" customHeight="1">
      <c r="A21" s="79">
        <v>12</v>
      </c>
      <c r="B21" s="80"/>
      <c r="C21" s="73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59">
        <f t="shared" si="0"/>
        <v>0</v>
      </c>
      <c r="P21" s="72">
        <f t="shared" si="1"/>
        <v>0</v>
      </c>
      <c r="Q21" s="81"/>
      <c r="R21" s="81"/>
    </row>
    <row r="22" spans="1:24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 t="s">
        <v>14</v>
      </c>
      <c r="N22" s="81"/>
      <c r="O22" s="81"/>
      <c r="P22" s="81" t="s">
        <v>64</v>
      </c>
      <c r="Q22" s="81"/>
      <c r="R22" s="81"/>
    </row>
    <row r="23" spans="1:24" ht="12.75">
      <c r="A23" s="10" t="s">
        <v>26</v>
      </c>
      <c r="B23" s="11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4"/>
      <c r="O23" s="46"/>
      <c r="P23" s="47"/>
      <c r="Q23" s="82"/>
      <c r="R23" s="82"/>
      <c r="S23" s="9"/>
      <c r="T23" s="9"/>
      <c r="U23" s="9"/>
      <c r="V23" s="9"/>
      <c r="W23" s="9"/>
      <c r="X23" s="9"/>
    </row>
    <row r="24" spans="1:24" ht="12.75">
      <c r="A24" s="34" t="s">
        <v>27</v>
      </c>
      <c r="B24" s="34"/>
      <c r="C24" s="15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7"/>
      <c r="O24" s="18"/>
      <c r="P24" s="87"/>
      <c r="Q24" s="82"/>
      <c r="R24" s="82"/>
      <c r="S24" s="9"/>
      <c r="T24" s="9"/>
      <c r="U24" s="9"/>
      <c r="V24" s="9"/>
      <c r="W24" s="9"/>
      <c r="X24" s="9"/>
    </row>
    <row r="25" spans="1:24" ht="12.75">
      <c r="A25" s="34" t="s">
        <v>28</v>
      </c>
      <c r="B25" s="34"/>
      <c r="C25" s="19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1"/>
      <c r="O25" s="18"/>
      <c r="P25" s="81"/>
      <c r="Q25" s="81"/>
      <c r="R25" s="81"/>
    </row>
    <row r="26" spans="1:24" ht="12.75">
      <c r="A26" s="35" t="s">
        <v>29</v>
      </c>
      <c r="B26" s="35"/>
      <c r="C26" s="22">
        <f>IFERROR(C24/C25, 0%)</f>
        <v>0</v>
      </c>
      <c r="D26" s="22">
        <f t="shared" ref="D26:N26" si="2">IFERROR(D24/D25, 0%)</f>
        <v>0</v>
      </c>
      <c r="E26" s="22">
        <f t="shared" si="2"/>
        <v>0</v>
      </c>
      <c r="F26" s="22">
        <f t="shared" si="2"/>
        <v>0</v>
      </c>
      <c r="G26" s="22">
        <f t="shared" si="2"/>
        <v>0</v>
      </c>
      <c r="H26" s="22">
        <f t="shared" si="2"/>
        <v>0</v>
      </c>
      <c r="I26" s="22">
        <f t="shared" si="2"/>
        <v>0</v>
      </c>
      <c r="J26" s="22">
        <f t="shared" si="2"/>
        <v>0</v>
      </c>
      <c r="K26" s="22">
        <f t="shared" si="2"/>
        <v>0</v>
      </c>
      <c r="L26" s="22">
        <f t="shared" si="2"/>
        <v>0</v>
      </c>
      <c r="M26" s="22">
        <f t="shared" si="2"/>
        <v>0</v>
      </c>
      <c r="N26" s="22">
        <f t="shared" si="2"/>
        <v>0</v>
      </c>
      <c r="O26" s="23"/>
      <c r="P26" s="81"/>
      <c r="Q26" s="81"/>
      <c r="R26" s="81"/>
    </row>
    <row r="27" spans="1:24" ht="12.75" customHeight="1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1"/>
      <c r="Q27" s="81"/>
      <c r="R27" s="81"/>
    </row>
    <row r="28" spans="1:24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1"/>
      <c r="Q28" s="81"/>
      <c r="R28" s="81"/>
    </row>
    <row r="29" spans="1:24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</row>
    <row r="30" spans="1:24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</row>
    <row r="31" spans="1:24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</row>
    <row r="32" spans="1:24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</row>
    <row r="33" spans="1:18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</row>
    <row r="34" spans="1:18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</row>
    <row r="35" spans="1:18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</row>
    <row r="36" spans="1:18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</row>
  </sheetData>
  <mergeCells count="8">
    <mergeCell ref="A25:B25"/>
    <mergeCell ref="A26:B26"/>
    <mergeCell ref="A27:O27"/>
    <mergeCell ref="A28:O28"/>
    <mergeCell ref="A1:X1"/>
    <mergeCell ref="A2:X2"/>
    <mergeCell ref="O7:P7"/>
    <mergeCell ref="A24:B24"/>
  </mergeCells>
  <pageMargins left="0.2" right="0.2" top="0.15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1-2</vt:lpstr>
      <vt:lpstr>Test 3-4</vt:lpstr>
      <vt:lpstr>Test 5-6</vt:lpstr>
      <vt:lpstr>Test 7-8</vt:lpstr>
      <vt:lpstr>Test 9</vt:lpstr>
      <vt:lpstr>'Test 1-2'!Print_Area</vt:lpstr>
      <vt:lpstr>'Test 3-4'!Print_Area</vt:lpstr>
      <vt:lpstr>'Test 5-6'!Print_Area</vt:lpstr>
      <vt:lpstr>'Test 7-8'!Print_Area</vt:lpstr>
      <vt:lpstr>'Test 9'!Print_Area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2025-10-20T16:25:37Z</dcterms:modified>
  <cp:category/>
  <cp:contentStatus/>
</cp:coreProperties>
</file>