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"/>
    </mc:Choice>
  </mc:AlternateContent>
  <xr:revisionPtr revIDLastSave="0" documentId="13_ncr:1_{7651E37E-E7D9-472D-98AE-3C60F5D0CB37}" xr6:coauthVersionLast="47" xr6:coauthVersionMax="47" xr10:uidLastSave="{00000000-0000-0000-0000-000000000000}"/>
  <bookViews>
    <workbookView xWindow="3120" yWindow="1785" windowWidth="29730" windowHeight="19815" tabRatio="639" activeTab="4" xr2:uid="{00000000-000D-0000-FFFF-FFFF00000000}"/>
  </bookViews>
  <sheets>
    <sheet name="Test 1-3" sheetId="1" r:id="rId1"/>
    <sheet name="Test 4-6" sheetId="2" r:id="rId2"/>
    <sheet name="Test 7-8" sheetId="4" r:id="rId3"/>
    <sheet name="Test 9-10" sheetId="5" r:id="rId4"/>
    <sheet name="Test 11-12" sheetId="3" r:id="rId5"/>
  </sheets>
  <definedNames>
    <definedName name="_xlnm.Print_Area" localSheetId="4">'Test 11-12'!$A$1:$T$24</definedName>
    <definedName name="_xlnm.Print_Area" localSheetId="0">'Test 1-3'!$A$1:$U$24</definedName>
    <definedName name="_xlnm.Print_Area" localSheetId="1">'Test 4-6'!$A$1:$X$24</definedName>
    <definedName name="_xlnm.Print_Area" localSheetId="2">'Test 7-8'!$A$1:$T$24</definedName>
    <definedName name="_xlnm.Print_Area" localSheetId="3">'Test 9-10'!$A$1:$U$24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1" i="3" l="1"/>
  <c r="T12" i="3"/>
  <c r="T13" i="3"/>
  <c r="T14" i="3"/>
  <c r="T15" i="3"/>
  <c r="T16" i="3"/>
  <c r="T17" i="3"/>
  <c r="T18" i="3"/>
  <c r="T19" i="3"/>
  <c r="T20" i="3"/>
  <c r="T21" i="3"/>
  <c r="T10" i="3"/>
  <c r="M11" i="3"/>
  <c r="M12" i="3"/>
  <c r="M13" i="3"/>
  <c r="M14" i="3"/>
  <c r="M15" i="3"/>
  <c r="M16" i="3"/>
  <c r="M17" i="3"/>
  <c r="M18" i="3"/>
  <c r="M19" i="3"/>
  <c r="M20" i="3"/>
  <c r="M21" i="3"/>
  <c r="M10" i="3"/>
  <c r="O26" i="3"/>
  <c r="P26" i="3"/>
  <c r="Q26" i="3"/>
  <c r="R26" i="3"/>
  <c r="S26" i="3"/>
  <c r="N26" i="3"/>
  <c r="D26" i="3"/>
  <c r="E26" i="3"/>
  <c r="F26" i="3"/>
  <c r="G26" i="3"/>
  <c r="H26" i="3"/>
  <c r="I26" i="3"/>
  <c r="J26" i="3"/>
  <c r="K26" i="3"/>
  <c r="L26" i="3"/>
  <c r="C26" i="3"/>
  <c r="U11" i="5"/>
  <c r="U12" i="5"/>
  <c r="U13" i="5"/>
  <c r="U14" i="5"/>
  <c r="U15" i="5"/>
  <c r="U16" i="5"/>
  <c r="U17" i="5"/>
  <c r="U18" i="5"/>
  <c r="U19" i="5"/>
  <c r="U20" i="5"/>
  <c r="U21" i="5"/>
  <c r="U10" i="5"/>
  <c r="K11" i="5"/>
  <c r="K12" i="5"/>
  <c r="K13" i="5"/>
  <c r="K14" i="5"/>
  <c r="K15" i="5"/>
  <c r="K16" i="5"/>
  <c r="K17" i="5"/>
  <c r="K18" i="5"/>
  <c r="K19" i="5"/>
  <c r="K20" i="5"/>
  <c r="K21" i="5"/>
  <c r="K10" i="5"/>
  <c r="M26" i="5"/>
  <c r="N26" i="5"/>
  <c r="O26" i="5"/>
  <c r="P26" i="5"/>
  <c r="Q26" i="5"/>
  <c r="R26" i="5"/>
  <c r="S26" i="5"/>
  <c r="T26" i="5"/>
  <c r="L26" i="5"/>
  <c r="D26" i="5"/>
  <c r="E26" i="5"/>
  <c r="F26" i="5"/>
  <c r="G26" i="5"/>
  <c r="H26" i="5"/>
  <c r="I26" i="5"/>
  <c r="J26" i="5"/>
  <c r="C26" i="5"/>
  <c r="T11" i="4"/>
  <c r="T12" i="4"/>
  <c r="T13" i="4"/>
  <c r="T14" i="4"/>
  <c r="T15" i="4"/>
  <c r="T16" i="4"/>
  <c r="T17" i="4"/>
  <c r="T18" i="4"/>
  <c r="T19" i="4"/>
  <c r="T20" i="4"/>
  <c r="T21" i="4"/>
  <c r="T10" i="4"/>
  <c r="J11" i="4"/>
  <c r="J12" i="4"/>
  <c r="J13" i="4"/>
  <c r="J14" i="4"/>
  <c r="J15" i="4"/>
  <c r="J16" i="4"/>
  <c r="J17" i="4"/>
  <c r="J18" i="4"/>
  <c r="J19" i="4"/>
  <c r="J20" i="4"/>
  <c r="J21" i="4"/>
  <c r="J10" i="4"/>
  <c r="L26" i="4"/>
  <c r="M26" i="4"/>
  <c r="N26" i="4"/>
  <c r="O26" i="4"/>
  <c r="P26" i="4"/>
  <c r="Q26" i="4"/>
  <c r="R26" i="4"/>
  <c r="S26" i="4"/>
  <c r="K26" i="4"/>
  <c r="D26" i="4"/>
  <c r="E26" i="4"/>
  <c r="F26" i="4"/>
  <c r="G26" i="4"/>
  <c r="H26" i="4"/>
  <c r="I26" i="4"/>
  <c r="C26" i="4"/>
  <c r="X11" i="2"/>
  <c r="X12" i="2"/>
  <c r="X13" i="2"/>
  <c r="X14" i="2"/>
  <c r="X15" i="2"/>
  <c r="X16" i="2"/>
  <c r="X17" i="2"/>
  <c r="X18" i="2"/>
  <c r="X19" i="2"/>
  <c r="X20" i="2"/>
  <c r="X21" i="2"/>
  <c r="X10" i="2"/>
  <c r="P11" i="2"/>
  <c r="P12" i="2"/>
  <c r="P13" i="2"/>
  <c r="P14" i="2"/>
  <c r="P15" i="2"/>
  <c r="P16" i="2"/>
  <c r="P17" i="2"/>
  <c r="P18" i="2"/>
  <c r="P19" i="2"/>
  <c r="P20" i="2"/>
  <c r="P21" i="2"/>
  <c r="P10" i="2"/>
  <c r="I11" i="2"/>
  <c r="I12" i="2"/>
  <c r="I13" i="2"/>
  <c r="I14" i="2"/>
  <c r="I15" i="2"/>
  <c r="I16" i="2"/>
  <c r="I17" i="2"/>
  <c r="I18" i="2"/>
  <c r="I19" i="2"/>
  <c r="I20" i="2"/>
  <c r="I21" i="2"/>
  <c r="I10" i="2"/>
  <c r="R26" i="2"/>
  <c r="S26" i="2"/>
  <c r="T26" i="2"/>
  <c r="U26" i="2"/>
  <c r="V26" i="2"/>
  <c r="W26" i="2"/>
  <c r="Q26" i="2"/>
  <c r="K26" i="2"/>
  <c r="L26" i="2"/>
  <c r="M26" i="2"/>
  <c r="N26" i="2"/>
  <c r="O26" i="2"/>
  <c r="J26" i="2"/>
  <c r="D26" i="2"/>
  <c r="E26" i="2"/>
  <c r="F26" i="2"/>
  <c r="G26" i="2"/>
  <c r="H26" i="2"/>
  <c r="C26" i="2"/>
  <c r="P26" i="1"/>
  <c r="Q26" i="1"/>
  <c r="R26" i="1"/>
  <c r="S26" i="1"/>
  <c r="T26" i="1"/>
  <c r="O26" i="1"/>
  <c r="I26" i="1"/>
  <c r="J26" i="1"/>
  <c r="K26" i="1"/>
  <c r="L26" i="1"/>
  <c r="M26" i="1"/>
  <c r="H26" i="1"/>
  <c r="D26" i="1"/>
  <c r="E26" i="1"/>
  <c r="F26" i="1"/>
  <c r="C26" i="1"/>
  <c r="U11" i="1"/>
  <c r="U12" i="1"/>
  <c r="U13" i="1"/>
  <c r="U14" i="1"/>
  <c r="U15" i="1"/>
  <c r="U16" i="1"/>
  <c r="U17" i="1"/>
  <c r="U18" i="1"/>
  <c r="U19" i="1"/>
  <c r="U20" i="1"/>
  <c r="U21" i="1"/>
  <c r="U10" i="1"/>
  <c r="N11" i="1"/>
  <c r="N12" i="1"/>
  <c r="N13" i="1"/>
  <c r="N14" i="1"/>
  <c r="N15" i="1"/>
  <c r="N16" i="1"/>
  <c r="N17" i="1"/>
  <c r="N18" i="1"/>
  <c r="N19" i="1"/>
  <c r="N20" i="1"/>
  <c r="N21" i="1"/>
  <c r="N10" i="1"/>
  <c r="G11" i="1"/>
  <c r="G12" i="1"/>
  <c r="G13" i="1"/>
  <c r="G14" i="1"/>
  <c r="G15" i="1"/>
  <c r="G16" i="1"/>
  <c r="G17" i="1"/>
  <c r="G18" i="1"/>
  <c r="G19" i="1"/>
  <c r="G20" i="1"/>
  <c r="G21" i="1"/>
  <c r="G10" i="1"/>
  <c r="F10" i="1"/>
  <c r="F11" i="1"/>
  <c r="F12" i="1"/>
  <c r="F13" i="1"/>
  <c r="F14" i="1"/>
  <c r="F15" i="1"/>
  <c r="F16" i="1"/>
  <c r="F17" i="1"/>
  <c r="F18" i="1"/>
  <c r="F19" i="1"/>
  <c r="F20" i="1"/>
  <c r="F21" i="1"/>
  <c r="M10" i="1"/>
  <c r="M11" i="1"/>
  <c r="M12" i="1"/>
  <c r="M13" i="1"/>
  <c r="M14" i="1"/>
  <c r="M15" i="1"/>
  <c r="M16" i="1"/>
  <c r="M17" i="1"/>
  <c r="M18" i="1"/>
  <c r="M19" i="1"/>
  <c r="M20" i="1"/>
  <c r="M21" i="1"/>
  <c r="M9" i="1"/>
  <c r="T10" i="1"/>
  <c r="T11" i="1"/>
  <c r="T12" i="1"/>
  <c r="T13" i="1"/>
  <c r="T14" i="1"/>
  <c r="T15" i="1"/>
  <c r="T16" i="1"/>
  <c r="T17" i="1"/>
  <c r="T18" i="1"/>
  <c r="T19" i="1"/>
  <c r="T20" i="1"/>
  <c r="T21" i="1"/>
  <c r="T9" i="1"/>
  <c r="O10" i="2"/>
  <c r="O11" i="2"/>
  <c r="O12" i="2"/>
  <c r="O13" i="2"/>
  <c r="O14" i="2"/>
  <c r="O15" i="2"/>
  <c r="O16" i="2"/>
  <c r="O17" i="2"/>
  <c r="O18" i="2"/>
  <c r="O19" i="2"/>
  <c r="O20" i="2"/>
  <c r="O21" i="2"/>
  <c r="W10" i="2"/>
  <c r="W11" i="2"/>
  <c r="W12" i="2"/>
  <c r="W13" i="2"/>
  <c r="W14" i="2"/>
  <c r="W15" i="2"/>
  <c r="W16" i="2"/>
  <c r="W17" i="2"/>
  <c r="W18" i="2"/>
  <c r="W19" i="2"/>
  <c r="W20" i="2"/>
  <c r="W21" i="2"/>
  <c r="O9" i="2"/>
  <c r="H10" i="2"/>
  <c r="H11" i="2"/>
  <c r="H12" i="2"/>
  <c r="H13" i="2"/>
  <c r="H14" i="2"/>
  <c r="H15" i="2"/>
  <c r="H16" i="2"/>
  <c r="H17" i="2"/>
  <c r="H18" i="2"/>
  <c r="H19" i="2"/>
  <c r="H20" i="2"/>
  <c r="H21" i="2"/>
  <c r="W9" i="2"/>
  <c r="H9" i="2"/>
  <c r="S10" i="4"/>
  <c r="S11" i="4"/>
  <c r="S12" i="4"/>
  <c r="S13" i="4"/>
  <c r="S14" i="4"/>
  <c r="S15" i="4"/>
  <c r="S16" i="4"/>
  <c r="S17" i="4"/>
  <c r="S18" i="4"/>
  <c r="S19" i="4"/>
  <c r="S20" i="4"/>
  <c r="S21" i="4"/>
  <c r="I10" i="4"/>
  <c r="I11" i="4"/>
  <c r="I12" i="4"/>
  <c r="I13" i="4"/>
  <c r="I14" i="4"/>
  <c r="I15" i="4"/>
  <c r="I16" i="4"/>
  <c r="I17" i="4"/>
  <c r="I18" i="4"/>
  <c r="I19" i="4"/>
  <c r="I20" i="4"/>
  <c r="I21" i="4"/>
  <c r="J10" i="5"/>
  <c r="J11" i="5"/>
  <c r="J12" i="5"/>
  <c r="J13" i="5"/>
  <c r="J14" i="5"/>
  <c r="J15" i="5"/>
  <c r="J16" i="5"/>
  <c r="J17" i="5"/>
  <c r="J18" i="5"/>
  <c r="J19" i="5"/>
  <c r="J20" i="5"/>
  <c r="J21" i="5"/>
  <c r="T10" i="5"/>
  <c r="T11" i="5"/>
  <c r="T12" i="5"/>
  <c r="T13" i="5"/>
  <c r="T14" i="5"/>
  <c r="T15" i="5"/>
  <c r="T16" i="5"/>
  <c r="T17" i="5"/>
  <c r="T18" i="5"/>
  <c r="T19" i="5"/>
  <c r="T20" i="5"/>
  <c r="T21" i="5"/>
  <c r="S10" i="3"/>
  <c r="S11" i="3"/>
  <c r="S12" i="3"/>
  <c r="S13" i="3"/>
  <c r="S14" i="3"/>
  <c r="S15" i="3"/>
  <c r="S16" i="3"/>
  <c r="S17" i="3"/>
  <c r="S18" i="3"/>
  <c r="S19" i="3"/>
  <c r="S20" i="3"/>
  <c r="S21" i="3"/>
  <c r="L10" i="3"/>
  <c r="L11" i="3"/>
  <c r="L12" i="3"/>
  <c r="L13" i="3"/>
  <c r="L14" i="3"/>
  <c r="L15" i="3"/>
  <c r="L16" i="3"/>
  <c r="L17" i="3"/>
  <c r="L18" i="3"/>
  <c r="L19" i="3"/>
  <c r="L20" i="3"/>
  <c r="L21" i="3"/>
  <c r="F9" i="1"/>
  <c r="I9" i="4"/>
  <c r="S9" i="4"/>
  <c r="J9" i="5"/>
  <c r="T9" i="5"/>
  <c r="L9" i="3"/>
  <c r="S9" i="3"/>
</calcChain>
</file>

<file path=xl/sharedStrings.xml><?xml version="1.0" encoding="utf-8"?>
<sst xmlns="http://schemas.openxmlformats.org/spreadsheetml/2006/main" count="238" uniqueCount="76">
  <si>
    <r>
      <t>Connecting Math Concepts Level A</t>
    </r>
    <r>
      <rPr>
        <b/>
        <sz val="9"/>
        <rFont val="Helv"/>
      </rPr>
      <t xml:space="preserve"> </t>
    </r>
    <r>
      <rPr>
        <b/>
        <sz val="10"/>
        <rFont val="Helv"/>
      </rPr>
      <t>(2003 Edition)</t>
    </r>
  </si>
  <si>
    <t>Summary Sheet</t>
  </si>
  <si>
    <t>Teacher:</t>
  </si>
  <si>
    <t>School:</t>
  </si>
  <si>
    <t>Group:</t>
  </si>
  <si>
    <t xml:space="preserve"> </t>
  </si>
  <si>
    <t>Numerals for objects</t>
  </si>
  <si>
    <t>Making lines</t>
  </si>
  <si>
    <t>More/less</t>
  </si>
  <si>
    <t>Plussing 1</t>
  </si>
  <si>
    <t>Ordinal #'s</t>
  </si>
  <si>
    <t>Making lines (for events)</t>
  </si>
  <si>
    <t>Counting</t>
  </si>
  <si>
    <t>Dictation</t>
  </si>
  <si>
    <t>Groups with less</t>
  </si>
  <si>
    <t>Plussing 2</t>
  </si>
  <si>
    <t>Test 1</t>
  </si>
  <si>
    <t>Test 2</t>
  </si>
  <si>
    <t>Test 3</t>
  </si>
  <si>
    <t>Parts</t>
  </si>
  <si>
    <t>Star</t>
  </si>
  <si>
    <t>Moon</t>
  </si>
  <si>
    <t>Total</t>
  </si>
  <si>
    <t>%</t>
  </si>
  <si>
    <t>Names</t>
  </si>
  <si>
    <t># Possible</t>
  </si>
  <si>
    <t>Page 1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</si>
  <si>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</si>
  <si>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</si>
  <si>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</si>
  <si>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</si>
  <si>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</si>
  <si>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</si>
  <si>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r>
      <t xml:space="preserve">Connecting Math Concepts Level A </t>
    </r>
    <r>
      <rPr>
        <b/>
        <sz val="10"/>
        <rFont val="Helv"/>
      </rPr>
      <t>(2003 Edition)</t>
    </r>
  </si>
  <si>
    <t>Numbers–more</t>
  </si>
  <si>
    <t>Place value</t>
  </si>
  <si>
    <t>+ 1 &amp; + 2</t>
  </si>
  <si>
    <t>Minus 1</t>
  </si>
  <si>
    <t>Zero +</t>
  </si>
  <si>
    <t>Problem solving</t>
  </si>
  <si>
    <t>Missing mid-term</t>
  </si>
  <si>
    <t>Turn around</t>
  </si>
  <si>
    <t>Number line</t>
  </si>
  <si>
    <t>Mental math</t>
  </si>
  <si>
    <t>Subtraction</t>
  </si>
  <si>
    <t>Test 4</t>
  </si>
  <si>
    <t>Test 5</t>
  </si>
  <si>
    <t>Test 6</t>
  </si>
  <si>
    <t>Page 2</t>
  </si>
  <si>
    <t>Number relations</t>
  </si>
  <si>
    <t>Adding tens</t>
  </si>
  <si>
    <t>Minus 1 or 2</t>
  </si>
  <si>
    <t>Money</t>
  </si>
  <si>
    <t>Plus 3</t>
  </si>
  <si>
    <t>Minus 10 or 20</t>
  </si>
  <si>
    <t>Column problems</t>
  </si>
  <si>
    <t>Test 7</t>
  </si>
  <si>
    <t>Test 8</t>
  </si>
  <si>
    <t>Page 3</t>
  </si>
  <si>
    <r>
      <t>Connecting Math Concepts Level A</t>
    </r>
    <r>
      <rPr>
        <b/>
        <sz val="10"/>
        <rFont val="Helv"/>
      </rPr>
      <t xml:space="preserve"> (2003 Edition)</t>
    </r>
  </si>
  <si>
    <t>Greater number</t>
  </si>
  <si>
    <t>3 addends</t>
  </si>
  <si>
    <t>Addition</t>
  </si>
  <si>
    <t>More/Less</t>
  </si>
  <si>
    <t>Test 9</t>
  </si>
  <si>
    <t>Test 10</t>
  </si>
  <si>
    <t>Page 4</t>
  </si>
  <si>
    <t>Measurement</t>
  </si>
  <si>
    <t>Missing sign</t>
  </si>
  <si>
    <t>Column subtraction</t>
  </si>
  <si>
    <t>Column addition</t>
  </si>
  <si>
    <t>Estimation</t>
  </si>
  <si>
    <t>Problem solving (&lt; &gt;)</t>
  </si>
  <si>
    <t>Test 11</t>
  </si>
  <si>
    <t>Test 12</t>
  </si>
  <si>
    <t>Page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</si>
</sst>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/>
      <top/>
      <bottom/>
      <diagonal/>
    </border>
    <border diagonalUp="1">
      <left/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 applyFill="0"/>
  </cellStyleXfs>
  <cellXfs count="113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2" fillId="0" borderId="0" xfId="0" applyFont="1" applyFill="1" applyAlignment="1">
      <alignment textRotation="135"/>
    </xf>
    <xf numFmtId="0" fontId="2" fillId="0" borderId="5" xfId="0" applyFont="1" applyBorder="1" applyAlignment="1">
      <alignment horizontal="center"/>
    </xf>
    <xf numFmtId="0" fontId="5" fillId="0" borderId="0" xfId="0" applyFont="1"/>
    <xf numFmtId="0" fontId="1" fillId="0" borderId="11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9" fontId="2" fillId="0" borderId="0" xfId="0" applyNumberFormat="1" applyFont="1"/>
    <xf numFmtId="0" fontId="9" fillId="0" borderId="0" xfId="0" applyFont="1" applyFill="1" applyAlignment="1">
      <alignment horizontal="center" vertical="center"/>
    </xf>
    <xf numFmtId="9" fontId="2" fillId="0" borderId="0" xfId="0" applyNumberFormat="1" applyFont="1" applyFill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9" fontId="2" fillId="0" borderId="27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2" fillId="0" borderId="27" xfId="0" applyFont="1" applyFill="1" applyBorder="1"/>
    <xf numFmtId="0" fontId="2" fillId="2" borderId="28" xfId="0" applyFont="1" applyFill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9" fontId="2" fillId="0" borderId="30" xfId="0" applyNumberFormat="1" applyFont="1" applyFill="1" applyBorder="1" applyAlignment="1">
      <alignment horizontal="center" vertical="center"/>
    </xf>
    <xf numFmtId="0" fontId="3" fillId="0" borderId="31" xfId="0" applyFont="1" applyBorder="1"/>
    <xf numFmtId="0" fontId="2" fillId="0" borderId="31" xfId="0" applyFont="1" applyBorder="1"/>
    <xf numFmtId="0" fontId="2" fillId="0" borderId="3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9" fontId="2" fillId="0" borderId="32" xfId="0" applyNumberFormat="1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/>
    </xf>
    <xf numFmtId="9" fontId="4" fillId="0" borderId="25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9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9" fontId="5" fillId="0" borderId="9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3" xfId="0" applyFont="1" applyBorder="1" applyAlignment="1">
      <alignment horizontal="left" vertical="center" shrinkToFit="1"/>
    </xf>
    <xf numFmtId="0" fontId="2" fillId="0" borderId="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7" fillId="0" borderId="4" xfId="0" applyFont="1" applyBorder="1" applyAlignment="1">
      <alignment vertical="center"/>
    </xf>
    <xf numFmtId="0" fontId="5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vertical="top" textRotation="135"/>
    </xf>
    <xf numFmtId="0" fontId="2" fillId="0" borderId="3" xfId="0" applyFont="1" applyFill="1" applyBorder="1" applyAlignment="1">
      <alignment vertical="top" textRotation="135"/>
    </xf>
    <xf numFmtId="0" fontId="2" fillId="0" borderId="0" xfId="0" applyFont="1" applyFill="1" applyAlignment="1">
      <alignment vertical="top" textRotation="135"/>
    </xf>
    <xf numFmtId="0" fontId="2" fillId="0" borderId="1" xfId="0" applyFont="1" applyFill="1" applyBorder="1" applyAlignment="1">
      <alignment vertical="top" textRotation="135"/>
    </xf>
    <xf numFmtId="0" fontId="2" fillId="0" borderId="1" xfId="0" quotePrefix="1" applyFont="1" applyFill="1" applyBorder="1" applyAlignment="1">
      <alignment vertical="top" textRotation="135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8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1270" name="Line 1">
          <a:extLst>
            <a:ext uri="{FF2B5EF4-FFF2-40B4-BE49-F238E27FC236}">
              <a16:creationId xmlns:a16="http://schemas.microsoft.com/office/drawing/2014/main" id="{8CBB4B1C-A538-C718-EFA8-17210BCDEDEB}"/>
            </a:ext>
          </a:extLst>
        </xdr:cNvPr>
        <xdr:cNvSpPr>
          <a:spLocks noChangeShapeType="1"/>
        </xdr:cNvSpPr>
      </xdr:nvSpPr>
      <xdr:spPr bwMode="auto">
        <a:xfrm flipV="1">
          <a:off x="26193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8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1272" name="Line 7">
          <a:extLst>
            <a:ext uri="{FF2B5EF4-FFF2-40B4-BE49-F238E27FC236}">
              <a16:creationId xmlns:a16="http://schemas.microsoft.com/office/drawing/2014/main" id="{8CAAEFCA-D8BD-80D5-3C89-F6DAC0AAE814}"/>
            </a:ext>
          </a:extLst>
        </xdr:cNvPr>
        <xdr:cNvSpPr>
          <a:spLocks noChangeShapeType="1"/>
        </xdr:cNvSpPr>
      </xdr:nvSpPr>
      <xdr:spPr bwMode="auto">
        <a:xfrm>
          <a:off x="33242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1273" name="Line 8">
          <a:extLst>
            <a:ext uri="{FF2B5EF4-FFF2-40B4-BE49-F238E27FC236}">
              <a16:creationId xmlns:a16="http://schemas.microsoft.com/office/drawing/2014/main" id="{403697BD-DC0F-7404-4578-D7A0537089C4}"/>
            </a:ext>
          </a:extLst>
        </xdr:cNvPr>
        <xdr:cNvSpPr>
          <a:spLocks noChangeShapeType="1"/>
        </xdr:cNvSpPr>
      </xdr:nvSpPr>
      <xdr:spPr bwMode="auto">
        <a:xfrm>
          <a:off x="66198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1274" name="Line 9">
          <a:extLst>
            <a:ext uri="{FF2B5EF4-FFF2-40B4-BE49-F238E27FC236}">
              <a16:creationId xmlns:a16="http://schemas.microsoft.com/office/drawing/2014/main" id="{923CDAD9-7646-4D44-53BB-B708E599B87D}"/>
            </a:ext>
          </a:extLst>
        </xdr:cNvPr>
        <xdr:cNvSpPr>
          <a:spLocks noChangeShapeType="1"/>
        </xdr:cNvSpPr>
      </xdr:nvSpPr>
      <xdr:spPr bwMode="auto">
        <a:xfrm flipV="1">
          <a:off x="762000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275" name="Line 10">
          <a:extLst>
            <a:ext uri="{FF2B5EF4-FFF2-40B4-BE49-F238E27FC236}">
              <a16:creationId xmlns:a16="http://schemas.microsoft.com/office/drawing/2014/main" id="{32C89B01-EE23-CCFB-5715-8D53B17F3EFF}"/>
            </a:ext>
          </a:extLst>
        </xdr:cNvPr>
        <xdr:cNvSpPr>
          <a:spLocks noChangeShapeType="1"/>
        </xdr:cNvSpPr>
      </xdr:nvSpPr>
      <xdr:spPr bwMode="auto">
        <a:xfrm>
          <a:off x="2619375" y="6591300"/>
          <a:ext cx="5353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276" name="Line 11">
          <a:extLst>
            <a:ext uri="{FF2B5EF4-FFF2-40B4-BE49-F238E27FC236}">
              <a16:creationId xmlns:a16="http://schemas.microsoft.com/office/drawing/2014/main" id="{C83B8B41-3F03-76B2-760B-9AD48F9E40FD}"/>
            </a:ext>
          </a:extLst>
        </xdr:cNvPr>
        <xdr:cNvSpPr>
          <a:spLocks noChangeShapeType="1"/>
        </xdr:cNvSpPr>
      </xdr:nvSpPr>
      <xdr:spPr bwMode="auto">
        <a:xfrm>
          <a:off x="2619375" y="6591300"/>
          <a:ext cx="5353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277" name="Line 13">
          <a:extLst>
            <a:ext uri="{FF2B5EF4-FFF2-40B4-BE49-F238E27FC236}">
              <a16:creationId xmlns:a16="http://schemas.microsoft.com/office/drawing/2014/main" id="{AFBEF7C5-D917-DF29-2A29-78484A0B4BF7}"/>
            </a:ext>
          </a:extLst>
        </xdr:cNvPr>
        <xdr:cNvSpPr>
          <a:spLocks noChangeShapeType="1"/>
        </xdr:cNvSpPr>
      </xdr:nvSpPr>
      <xdr:spPr bwMode="auto">
        <a:xfrm>
          <a:off x="2619375" y="6591300"/>
          <a:ext cx="5353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1278" name="Line 14">
          <a:extLst>
            <a:ext uri="{FF2B5EF4-FFF2-40B4-BE49-F238E27FC236}">
              <a16:creationId xmlns:a16="http://schemas.microsoft.com/office/drawing/2014/main" id="{0DFBC5E9-15EB-D82C-A790-D5E7B71014A6}"/>
            </a:ext>
          </a:extLst>
        </xdr:cNvPr>
        <xdr:cNvSpPr>
          <a:spLocks noChangeShapeType="1"/>
        </xdr:cNvSpPr>
      </xdr:nvSpPr>
      <xdr:spPr bwMode="auto">
        <a:xfrm>
          <a:off x="72675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8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1279" name="Line 15">
          <a:extLst>
            <a:ext uri="{FF2B5EF4-FFF2-40B4-BE49-F238E27FC236}">
              <a16:creationId xmlns:a16="http://schemas.microsoft.com/office/drawing/2014/main" id="{97B39635-0DF1-CE6A-678F-2053F1E8432C}"/>
            </a:ext>
          </a:extLst>
        </xdr:cNvPr>
        <xdr:cNvSpPr>
          <a:spLocks noChangeShapeType="1"/>
        </xdr:cNvSpPr>
      </xdr:nvSpPr>
      <xdr:spPr bwMode="auto">
        <a:xfrm flipV="1">
          <a:off x="26193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8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1281" name="Line 18">
          <a:extLst>
            <a:ext uri="{FF2B5EF4-FFF2-40B4-BE49-F238E27FC236}">
              <a16:creationId xmlns:a16="http://schemas.microsoft.com/office/drawing/2014/main" id="{EFDCFC39-6C07-898E-8C0A-9BEE7A2C79DE}"/>
            </a:ext>
          </a:extLst>
        </xdr:cNvPr>
        <xdr:cNvSpPr>
          <a:spLocks noChangeShapeType="1"/>
        </xdr:cNvSpPr>
      </xdr:nvSpPr>
      <xdr:spPr bwMode="auto">
        <a:xfrm>
          <a:off x="33242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282" name="Line 19">
          <a:extLst>
            <a:ext uri="{FF2B5EF4-FFF2-40B4-BE49-F238E27FC236}">
              <a16:creationId xmlns:a16="http://schemas.microsoft.com/office/drawing/2014/main" id="{09AFD0E1-453C-E438-47FA-0D434BE2BFE5}"/>
            </a:ext>
          </a:extLst>
        </xdr:cNvPr>
        <xdr:cNvSpPr>
          <a:spLocks noChangeShapeType="1"/>
        </xdr:cNvSpPr>
      </xdr:nvSpPr>
      <xdr:spPr bwMode="auto">
        <a:xfrm>
          <a:off x="79724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283" name="Line 20">
          <a:extLst>
            <a:ext uri="{FF2B5EF4-FFF2-40B4-BE49-F238E27FC236}">
              <a16:creationId xmlns:a16="http://schemas.microsoft.com/office/drawing/2014/main" id="{F4E33A42-DAA2-31F3-6B4B-E453BE4461C1}"/>
            </a:ext>
          </a:extLst>
        </xdr:cNvPr>
        <xdr:cNvSpPr>
          <a:spLocks noChangeShapeType="1"/>
        </xdr:cNvSpPr>
      </xdr:nvSpPr>
      <xdr:spPr bwMode="auto">
        <a:xfrm flipV="1">
          <a:off x="79724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284" name="Line 21">
          <a:extLst>
            <a:ext uri="{FF2B5EF4-FFF2-40B4-BE49-F238E27FC236}">
              <a16:creationId xmlns:a16="http://schemas.microsoft.com/office/drawing/2014/main" id="{282B0704-C060-5F0B-F955-BDD6EA0049DC}"/>
            </a:ext>
          </a:extLst>
        </xdr:cNvPr>
        <xdr:cNvSpPr>
          <a:spLocks noChangeShapeType="1"/>
        </xdr:cNvSpPr>
      </xdr:nvSpPr>
      <xdr:spPr bwMode="auto">
        <a:xfrm>
          <a:off x="2619375" y="6591300"/>
          <a:ext cx="5353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285" name="Line 22">
          <a:extLst>
            <a:ext uri="{FF2B5EF4-FFF2-40B4-BE49-F238E27FC236}">
              <a16:creationId xmlns:a16="http://schemas.microsoft.com/office/drawing/2014/main" id="{3ADA9F78-B521-48C4-4C1C-22B672199292}"/>
            </a:ext>
          </a:extLst>
        </xdr:cNvPr>
        <xdr:cNvSpPr>
          <a:spLocks noChangeShapeType="1"/>
        </xdr:cNvSpPr>
      </xdr:nvSpPr>
      <xdr:spPr bwMode="auto">
        <a:xfrm>
          <a:off x="2619375" y="6591300"/>
          <a:ext cx="5353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286" name="Line 23">
          <a:extLst>
            <a:ext uri="{FF2B5EF4-FFF2-40B4-BE49-F238E27FC236}">
              <a16:creationId xmlns:a16="http://schemas.microsoft.com/office/drawing/2014/main" id="{C169666D-6A9F-5899-D4EA-F4EB484C23A3}"/>
            </a:ext>
          </a:extLst>
        </xdr:cNvPr>
        <xdr:cNvSpPr>
          <a:spLocks noChangeShapeType="1"/>
        </xdr:cNvSpPr>
      </xdr:nvSpPr>
      <xdr:spPr bwMode="auto">
        <a:xfrm>
          <a:off x="2619375" y="6591300"/>
          <a:ext cx="5353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287" name="Line 24">
          <a:extLst>
            <a:ext uri="{FF2B5EF4-FFF2-40B4-BE49-F238E27FC236}">
              <a16:creationId xmlns:a16="http://schemas.microsoft.com/office/drawing/2014/main" id="{D8000D01-4CFE-6A0B-40DB-C18F12931ED3}"/>
            </a:ext>
          </a:extLst>
        </xdr:cNvPr>
        <xdr:cNvSpPr>
          <a:spLocks noChangeShapeType="1"/>
        </xdr:cNvSpPr>
      </xdr:nvSpPr>
      <xdr:spPr bwMode="auto">
        <a:xfrm>
          <a:off x="79724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</xdr:rowOff>
    </xdr:to>
    <xdr:pic>
      <xdr:nvPicPr>
        <xdr:cNvPr id="1289" name="Picture 20" descr="NIFDI_4c_gradient">
          <a:extLst>
            <a:ext uri="{FF2B5EF4-FFF2-40B4-BE49-F238E27FC236}">
              <a16:creationId xmlns:a16="http://schemas.microsoft.com/office/drawing/2014/main" id="{B36F494E-FB85-AA0A-4D9A-FF18492EB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2194" name="Line 1">
          <a:extLst>
            <a:ext uri="{FF2B5EF4-FFF2-40B4-BE49-F238E27FC236}">
              <a16:creationId xmlns:a16="http://schemas.microsoft.com/office/drawing/2014/main" id="{C89FDDCA-5438-F3EC-2A31-E1C34563FAA6}"/>
            </a:ext>
          </a:extLst>
        </xdr:cNvPr>
        <xdr:cNvSpPr>
          <a:spLocks noChangeShapeType="1"/>
        </xdr:cNvSpPr>
      </xdr:nvSpPr>
      <xdr:spPr bwMode="auto">
        <a:xfrm flipV="1">
          <a:off x="31051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2197" name="Line 6">
          <a:extLst>
            <a:ext uri="{FF2B5EF4-FFF2-40B4-BE49-F238E27FC236}">
              <a16:creationId xmlns:a16="http://schemas.microsoft.com/office/drawing/2014/main" id="{CC3CA29D-D3A0-95E4-C8FD-6179C07D0F4F}"/>
            </a:ext>
          </a:extLst>
        </xdr:cNvPr>
        <xdr:cNvSpPr>
          <a:spLocks noChangeShapeType="1"/>
        </xdr:cNvSpPr>
      </xdr:nvSpPr>
      <xdr:spPr bwMode="auto">
        <a:xfrm>
          <a:off x="43148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2198" name="Line 7">
          <a:extLst>
            <a:ext uri="{FF2B5EF4-FFF2-40B4-BE49-F238E27FC236}">
              <a16:creationId xmlns:a16="http://schemas.microsoft.com/office/drawing/2014/main" id="{51C484EF-B9D6-9902-F76F-E5736023FA73}"/>
            </a:ext>
          </a:extLst>
        </xdr:cNvPr>
        <xdr:cNvSpPr>
          <a:spLocks noChangeShapeType="1"/>
        </xdr:cNvSpPr>
      </xdr:nvSpPr>
      <xdr:spPr bwMode="auto">
        <a:xfrm>
          <a:off x="72866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2199" name="Line 8">
          <a:extLst>
            <a:ext uri="{FF2B5EF4-FFF2-40B4-BE49-F238E27FC236}">
              <a16:creationId xmlns:a16="http://schemas.microsoft.com/office/drawing/2014/main" id="{4958762F-9C85-1334-CE11-E7F19373A7BA}"/>
            </a:ext>
          </a:extLst>
        </xdr:cNvPr>
        <xdr:cNvSpPr>
          <a:spLocks noChangeShapeType="1"/>
        </xdr:cNvSpPr>
      </xdr:nvSpPr>
      <xdr:spPr bwMode="auto">
        <a:xfrm flipV="1">
          <a:off x="76676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2200" name="Line 9">
          <a:extLst>
            <a:ext uri="{FF2B5EF4-FFF2-40B4-BE49-F238E27FC236}">
              <a16:creationId xmlns:a16="http://schemas.microsoft.com/office/drawing/2014/main" id="{8DE9707E-367F-B420-15E2-D8513E9A2357}"/>
            </a:ext>
          </a:extLst>
        </xdr:cNvPr>
        <xdr:cNvSpPr>
          <a:spLocks noChangeShapeType="1"/>
        </xdr:cNvSpPr>
      </xdr:nvSpPr>
      <xdr:spPr bwMode="auto">
        <a:xfrm>
          <a:off x="3105150" y="6543675"/>
          <a:ext cx="49434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2201" name="Line 10">
          <a:extLst>
            <a:ext uri="{FF2B5EF4-FFF2-40B4-BE49-F238E27FC236}">
              <a16:creationId xmlns:a16="http://schemas.microsoft.com/office/drawing/2014/main" id="{A6BD6234-C60F-70E7-BF6F-CE6FE37E3F0A}"/>
            </a:ext>
          </a:extLst>
        </xdr:cNvPr>
        <xdr:cNvSpPr>
          <a:spLocks noChangeShapeType="1"/>
        </xdr:cNvSpPr>
      </xdr:nvSpPr>
      <xdr:spPr bwMode="auto">
        <a:xfrm>
          <a:off x="2457450" y="6543675"/>
          <a:ext cx="55911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2202" name="Line 11">
          <a:extLst>
            <a:ext uri="{FF2B5EF4-FFF2-40B4-BE49-F238E27FC236}">
              <a16:creationId xmlns:a16="http://schemas.microsoft.com/office/drawing/2014/main" id="{4BEB2173-8222-685B-7F39-FD9CF8338E16}"/>
            </a:ext>
          </a:extLst>
        </xdr:cNvPr>
        <xdr:cNvSpPr>
          <a:spLocks noChangeShapeType="1"/>
        </xdr:cNvSpPr>
      </xdr:nvSpPr>
      <xdr:spPr bwMode="auto">
        <a:xfrm>
          <a:off x="2438400" y="6543675"/>
          <a:ext cx="56102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2203" name="Line 12">
          <a:extLst>
            <a:ext uri="{FF2B5EF4-FFF2-40B4-BE49-F238E27FC236}">
              <a16:creationId xmlns:a16="http://schemas.microsoft.com/office/drawing/2014/main" id="{A1932DD1-FE03-6332-4B8C-6E43C593622B}"/>
            </a:ext>
          </a:extLst>
        </xdr:cNvPr>
        <xdr:cNvSpPr>
          <a:spLocks noChangeShapeType="1"/>
        </xdr:cNvSpPr>
      </xdr:nvSpPr>
      <xdr:spPr bwMode="auto">
        <a:xfrm>
          <a:off x="72866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0</xdr:rowOff>
    </xdr:to>
    <xdr:pic>
      <xdr:nvPicPr>
        <xdr:cNvPr id="2205" name="Picture 12" descr="NIFDI_4c_gradient">
          <a:extLst>
            <a:ext uri="{FF2B5EF4-FFF2-40B4-BE49-F238E27FC236}">
              <a16:creationId xmlns:a16="http://schemas.microsoft.com/office/drawing/2014/main" id="{DFAA99DE-9747-92B7-69FE-D83D9831F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515" name="Line 1">
          <a:extLst>
            <a:ext uri="{FF2B5EF4-FFF2-40B4-BE49-F238E27FC236}">
              <a16:creationId xmlns:a16="http://schemas.microsoft.com/office/drawing/2014/main" id="{E0EB7985-A75B-CD5F-4B53-53C8531EC3B7}"/>
            </a:ext>
          </a:extLst>
        </xdr:cNvPr>
        <xdr:cNvSpPr>
          <a:spLocks noChangeShapeType="1"/>
        </xdr:cNvSpPr>
      </xdr:nvSpPr>
      <xdr:spPr bwMode="auto">
        <a:xfrm flipV="1">
          <a:off x="50292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733425</xdr:colOff>
      <xdr:row>3</xdr:row>
      <xdr:rowOff>190500</xdr:rowOff>
    </xdr:to>
    <xdr:sp macro="" textlink="">
      <xdr:nvSpPr>
        <xdr:cNvPr id="4516" name="Line 5">
          <a:extLst>
            <a:ext uri="{FF2B5EF4-FFF2-40B4-BE49-F238E27FC236}">
              <a16:creationId xmlns:a16="http://schemas.microsoft.com/office/drawing/2014/main" id="{E2DE57E0-DF84-922C-D67C-0F85B6A906F5}"/>
            </a:ext>
          </a:extLst>
        </xdr:cNvPr>
        <xdr:cNvSpPr>
          <a:spLocks noChangeShapeType="1"/>
        </xdr:cNvSpPr>
      </xdr:nvSpPr>
      <xdr:spPr bwMode="auto">
        <a:xfrm flipH="1">
          <a:off x="781050" y="8572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517" name="Line 6">
          <a:extLst>
            <a:ext uri="{FF2B5EF4-FFF2-40B4-BE49-F238E27FC236}">
              <a16:creationId xmlns:a16="http://schemas.microsoft.com/office/drawing/2014/main" id="{ABCA439B-02BE-9F1E-7098-9FDB704384A2}"/>
            </a:ext>
          </a:extLst>
        </xdr:cNvPr>
        <xdr:cNvSpPr>
          <a:spLocks noChangeShapeType="1"/>
        </xdr:cNvSpPr>
      </xdr:nvSpPr>
      <xdr:spPr bwMode="auto">
        <a:xfrm>
          <a:off x="50292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518" name="Line 7">
          <a:extLst>
            <a:ext uri="{FF2B5EF4-FFF2-40B4-BE49-F238E27FC236}">
              <a16:creationId xmlns:a16="http://schemas.microsoft.com/office/drawing/2014/main" id="{C9E9723E-00CC-4F5E-CAF2-B598D89EB2C2}"/>
            </a:ext>
          </a:extLst>
        </xdr:cNvPr>
        <xdr:cNvSpPr>
          <a:spLocks noChangeShapeType="1"/>
        </xdr:cNvSpPr>
      </xdr:nvSpPr>
      <xdr:spPr bwMode="auto">
        <a:xfrm>
          <a:off x="50292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519" name="Line 8">
          <a:extLst>
            <a:ext uri="{FF2B5EF4-FFF2-40B4-BE49-F238E27FC236}">
              <a16:creationId xmlns:a16="http://schemas.microsoft.com/office/drawing/2014/main" id="{485CEAD9-7B52-B716-B0D7-8254478A4700}"/>
            </a:ext>
          </a:extLst>
        </xdr:cNvPr>
        <xdr:cNvSpPr>
          <a:spLocks noChangeShapeType="1"/>
        </xdr:cNvSpPr>
      </xdr:nvSpPr>
      <xdr:spPr bwMode="auto">
        <a:xfrm flipV="1">
          <a:off x="50292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4520" name="Line 9">
          <a:extLst>
            <a:ext uri="{FF2B5EF4-FFF2-40B4-BE49-F238E27FC236}">
              <a16:creationId xmlns:a16="http://schemas.microsoft.com/office/drawing/2014/main" id="{95AC2503-DDC2-776F-227F-F6FA73EA702E}"/>
            </a:ext>
          </a:extLst>
        </xdr:cNvPr>
        <xdr:cNvSpPr>
          <a:spLocks noChangeShapeType="1"/>
        </xdr:cNvSpPr>
      </xdr:nvSpPr>
      <xdr:spPr bwMode="auto">
        <a:xfrm>
          <a:off x="5029200" y="65436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4521" name="Line 10">
          <a:extLst>
            <a:ext uri="{FF2B5EF4-FFF2-40B4-BE49-F238E27FC236}">
              <a16:creationId xmlns:a16="http://schemas.microsoft.com/office/drawing/2014/main" id="{1B11005A-31A5-2B71-21C9-4D832204F4D2}"/>
            </a:ext>
          </a:extLst>
        </xdr:cNvPr>
        <xdr:cNvSpPr>
          <a:spLocks noChangeShapeType="1"/>
        </xdr:cNvSpPr>
      </xdr:nvSpPr>
      <xdr:spPr bwMode="auto">
        <a:xfrm>
          <a:off x="4333875" y="6543675"/>
          <a:ext cx="6953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266700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4522" name="Line 11">
          <a:extLst>
            <a:ext uri="{FF2B5EF4-FFF2-40B4-BE49-F238E27FC236}">
              <a16:creationId xmlns:a16="http://schemas.microsoft.com/office/drawing/2014/main" id="{19987F9F-9302-3286-FBAF-32D0DFE47BDC}"/>
            </a:ext>
          </a:extLst>
        </xdr:cNvPr>
        <xdr:cNvSpPr>
          <a:spLocks noChangeShapeType="1"/>
        </xdr:cNvSpPr>
      </xdr:nvSpPr>
      <xdr:spPr bwMode="auto">
        <a:xfrm>
          <a:off x="4200525" y="6543675"/>
          <a:ext cx="8286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523" name="Line 12">
          <a:extLst>
            <a:ext uri="{FF2B5EF4-FFF2-40B4-BE49-F238E27FC236}">
              <a16:creationId xmlns:a16="http://schemas.microsoft.com/office/drawing/2014/main" id="{E47E3352-7FA9-D71C-05DC-1F266836DB3F}"/>
            </a:ext>
          </a:extLst>
        </xdr:cNvPr>
        <xdr:cNvSpPr>
          <a:spLocks noChangeShapeType="1"/>
        </xdr:cNvSpPr>
      </xdr:nvSpPr>
      <xdr:spPr bwMode="auto">
        <a:xfrm>
          <a:off x="50292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524" name="Line 16">
          <a:extLst>
            <a:ext uri="{FF2B5EF4-FFF2-40B4-BE49-F238E27FC236}">
              <a16:creationId xmlns:a16="http://schemas.microsoft.com/office/drawing/2014/main" id="{A203D663-2E24-89AA-15AC-35689BD19861}"/>
            </a:ext>
          </a:extLst>
        </xdr:cNvPr>
        <xdr:cNvSpPr>
          <a:spLocks noChangeShapeType="1"/>
        </xdr:cNvSpPr>
      </xdr:nvSpPr>
      <xdr:spPr bwMode="auto">
        <a:xfrm flipV="1">
          <a:off x="50292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733425</xdr:colOff>
      <xdr:row>3</xdr:row>
      <xdr:rowOff>190500</xdr:rowOff>
    </xdr:to>
    <xdr:sp macro="" textlink="">
      <xdr:nvSpPr>
        <xdr:cNvPr id="4525" name="Line 17">
          <a:extLst>
            <a:ext uri="{FF2B5EF4-FFF2-40B4-BE49-F238E27FC236}">
              <a16:creationId xmlns:a16="http://schemas.microsoft.com/office/drawing/2014/main" id="{D5D9F070-AEAB-8880-8733-C27966DB57C4}"/>
            </a:ext>
          </a:extLst>
        </xdr:cNvPr>
        <xdr:cNvSpPr>
          <a:spLocks noChangeShapeType="1"/>
        </xdr:cNvSpPr>
      </xdr:nvSpPr>
      <xdr:spPr bwMode="auto">
        <a:xfrm flipH="1">
          <a:off x="781050" y="8572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4526" name="Line 18">
          <a:extLst>
            <a:ext uri="{FF2B5EF4-FFF2-40B4-BE49-F238E27FC236}">
              <a16:creationId xmlns:a16="http://schemas.microsoft.com/office/drawing/2014/main" id="{B41F808E-8DB8-1C56-DB7B-FC7A82FBCA24}"/>
            </a:ext>
          </a:extLst>
        </xdr:cNvPr>
        <xdr:cNvSpPr>
          <a:spLocks noChangeShapeType="1"/>
        </xdr:cNvSpPr>
      </xdr:nvSpPr>
      <xdr:spPr bwMode="auto">
        <a:xfrm>
          <a:off x="53435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4527" name="Line 19">
          <a:extLst>
            <a:ext uri="{FF2B5EF4-FFF2-40B4-BE49-F238E27FC236}">
              <a16:creationId xmlns:a16="http://schemas.microsoft.com/office/drawing/2014/main" id="{16B39036-0451-FA7B-06D1-7F83F2CE2421}"/>
            </a:ext>
          </a:extLst>
        </xdr:cNvPr>
        <xdr:cNvSpPr>
          <a:spLocks noChangeShapeType="1"/>
        </xdr:cNvSpPr>
      </xdr:nvSpPr>
      <xdr:spPr bwMode="auto">
        <a:xfrm>
          <a:off x="62865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528" name="Line 23">
          <a:extLst>
            <a:ext uri="{FF2B5EF4-FFF2-40B4-BE49-F238E27FC236}">
              <a16:creationId xmlns:a16="http://schemas.microsoft.com/office/drawing/2014/main" id="{6745A1E4-F749-DDF9-1B6B-A8A48DD63670}"/>
            </a:ext>
          </a:extLst>
        </xdr:cNvPr>
        <xdr:cNvSpPr>
          <a:spLocks noChangeShapeType="1"/>
        </xdr:cNvSpPr>
      </xdr:nvSpPr>
      <xdr:spPr bwMode="auto">
        <a:xfrm>
          <a:off x="66008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529" name="Line 24">
          <a:extLst>
            <a:ext uri="{FF2B5EF4-FFF2-40B4-BE49-F238E27FC236}">
              <a16:creationId xmlns:a16="http://schemas.microsoft.com/office/drawing/2014/main" id="{4717C100-F2E0-995B-828F-723C4D2CA8E7}"/>
            </a:ext>
          </a:extLst>
        </xdr:cNvPr>
        <xdr:cNvSpPr>
          <a:spLocks noChangeShapeType="1"/>
        </xdr:cNvSpPr>
      </xdr:nvSpPr>
      <xdr:spPr bwMode="auto">
        <a:xfrm flipV="1">
          <a:off x="50292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531" name="Line 27">
          <a:extLst>
            <a:ext uri="{FF2B5EF4-FFF2-40B4-BE49-F238E27FC236}">
              <a16:creationId xmlns:a16="http://schemas.microsoft.com/office/drawing/2014/main" id="{5587151B-6C3E-EE66-969C-11825F2892E9}"/>
            </a:ext>
          </a:extLst>
        </xdr:cNvPr>
        <xdr:cNvSpPr>
          <a:spLocks noChangeShapeType="1"/>
        </xdr:cNvSpPr>
      </xdr:nvSpPr>
      <xdr:spPr bwMode="auto">
        <a:xfrm>
          <a:off x="56578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4532" name="Line 28">
          <a:extLst>
            <a:ext uri="{FF2B5EF4-FFF2-40B4-BE49-F238E27FC236}">
              <a16:creationId xmlns:a16="http://schemas.microsoft.com/office/drawing/2014/main" id="{43102331-369E-6BEF-8E04-D288F875CCCC}"/>
            </a:ext>
          </a:extLst>
        </xdr:cNvPr>
        <xdr:cNvSpPr>
          <a:spLocks noChangeShapeType="1"/>
        </xdr:cNvSpPr>
      </xdr:nvSpPr>
      <xdr:spPr bwMode="auto">
        <a:xfrm>
          <a:off x="80105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4533" name="Line 29">
          <a:extLst>
            <a:ext uri="{FF2B5EF4-FFF2-40B4-BE49-F238E27FC236}">
              <a16:creationId xmlns:a16="http://schemas.microsoft.com/office/drawing/2014/main" id="{F92B1FF3-9844-A5C6-119E-2A9C8F49E7BD}"/>
            </a:ext>
          </a:extLst>
        </xdr:cNvPr>
        <xdr:cNvSpPr>
          <a:spLocks noChangeShapeType="1"/>
        </xdr:cNvSpPr>
      </xdr:nvSpPr>
      <xdr:spPr bwMode="auto">
        <a:xfrm flipV="1">
          <a:off x="80105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20</xdr:col>
      <xdr:colOff>0</xdr:colOff>
      <xdr:row>21</xdr:row>
      <xdr:rowOff>0</xdr:rowOff>
    </xdr:to>
    <xdr:sp macro="" textlink="">
      <xdr:nvSpPr>
        <xdr:cNvPr id="4534" name="Line 30">
          <a:extLst>
            <a:ext uri="{FF2B5EF4-FFF2-40B4-BE49-F238E27FC236}">
              <a16:creationId xmlns:a16="http://schemas.microsoft.com/office/drawing/2014/main" id="{2F296D6B-2F26-901A-81C7-C251BD1BD603}"/>
            </a:ext>
          </a:extLst>
        </xdr:cNvPr>
        <xdr:cNvSpPr>
          <a:spLocks noChangeShapeType="1"/>
        </xdr:cNvSpPr>
      </xdr:nvSpPr>
      <xdr:spPr bwMode="auto">
        <a:xfrm>
          <a:off x="5029200" y="6543675"/>
          <a:ext cx="29813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20</xdr:col>
      <xdr:colOff>0</xdr:colOff>
      <xdr:row>21</xdr:row>
      <xdr:rowOff>0</xdr:rowOff>
    </xdr:to>
    <xdr:sp macro="" textlink="">
      <xdr:nvSpPr>
        <xdr:cNvPr id="4535" name="Line 31">
          <a:extLst>
            <a:ext uri="{FF2B5EF4-FFF2-40B4-BE49-F238E27FC236}">
              <a16:creationId xmlns:a16="http://schemas.microsoft.com/office/drawing/2014/main" id="{76DAE586-1BAC-4FE4-6366-567FCB55F5E3}"/>
            </a:ext>
          </a:extLst>
        </xdr:cNvPr>
        <xdr:cNvSpPr>
          <a:spLocks noChangeShapeType="1"/>
        </xdr:cNvSpPr>
      </xdr:nvSpPr>
      <xdr:spPr bwMode="auto">
        <a:xfrm>
          <a:off x="4333875" y="6543675"/>
          <a:ext cx="3676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266700</xdr:colOff>
      <xdr:row>21</xdr:row>
      <xdr:rowOff>0</xdr:rowOff>
    </xdr:from>
    <xdr:to>
      <xdr:col>20</xdr:col>
      <xdr:colOff>0</xdr:colOff>
      <xdr:row>21</xdr:row>
      <xdr:rowOff>0</xdr:rowOff>
    </xdr:to>
    <xdr:sp macro="" textlink="">
      <xdr:nvSpPr>
        <xdr:cNvPr id="4536" name="Line 32">
          <a:extLst>
            <a:ext uri="{FF2B5EF4-FFF2-40B4-BE49-F238E27FC236}">
              <a16:creationId xmlns:a16="http://schemas.microsoft.com/office/drawing/2014/main" id="{A4E73C12-17F9-C3B2-70AF-4F6B75DD62E4}"/>
            </a:ext>
          </a:extLst>
        </xdr:cNvPr>
        <xdr:cNvSpPr>
          <a:spLocks noChangeShapeType="1"/>
        </xdr:cNvSpPr>
      </xdr:nvSpPr>
      <xdr:spPr bwMode="auto">
        <a:xfrm>
          <a:off x="4200525" y="6543675"/>
          <a:ext cx="3810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4537" name="Line 33">
          <a:extLst>
            <a:ext uri="{FF2B5EF4-FFF2-40B4-BE49-F238E27FC236}">
              <a16:creationId xmlns:a16="http://schemas.microsoft.com/office/drawing/2014/main" id="{B959E84B-5E69-6050-D69E-E01490EB0EA9}"/>
            </a:ext>
          </a:extLst>
        </xdr:cNvPr>
        <xdr:cNvSpPr>
          <a:spLocks noChangeShapeType="1"/>
        </xdr:cNvSpPr>
      </xdr:nvSpPr>
      <xdr:spPr bwMode="auto">
        <a:xfrm>
          <a:off x="80105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539" name="Line 35">
          <a:extLst>
            <a:ext uri="{FF2B5EF4-FFF2-40B4-BE49-F238E27FC236}">
              <a16:creationId xmlns:a16="http://schemas.microsoft.com/office/drawing/2014/main" id="{63291233-68A8-D237-80AD-A406C3C8624A}"/>
            </a:ext>
          </a:extLst>
        </xdr:cNvPr>
        <xdr:cNvSpPr>
          <a:spLocks noChangeShapeType="1"/>
        </xdr:cNvSpPr>
      </xdr:nvSpPr>
      <xdr:spPr bwMode="auto">
        <a:xfrm flipV="1">
          <a:off x="50292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541" name="Line 38">
          <a:extLst>
            <a:ext uri="{FF2B5EF4-FFF2-40B4-BE49-F238E27FC236}">
              <a16:creationId xmlns:a16="http://schemas.microsoft.com/office/drawing/2014/main" id="{BAABBE0E-19FD-5792-FD43-164256E81883}"/>
            </a:ext>
          </a:extLst>
        </xdr:cNvPr>
        <xdr:cNvSpPr>
          <a:spLocks noChangeShapeType="1"/>
        </xdr:cNvSpPr>
      </xdr:nvSpPr>
      <xdr:spPr bwMode="auto">
        <a:xfrm>
          <a:off x="56578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4542" name="Line 39">
          <a:extLst>
            <a:ext uri="{FF2B5EF4-FFF2-40B4-BE49-F238E27FC236}">
              <a16:creationId xmlns:a16="http://schemas.microsoft.com/office/drawing/2014/main" id="{D06E85D7-194E-C386-166F-5FCF38AF1FAC}"/>
            </a:ext>
          </a:extLst>
        </xdr:cNvPr>
        <xdr:cNvSpPr>
          <a:spLocks noChangeShapeType="1"/>
        </xdr:cNvSpPr>
      </xdr:nvSpPr>
      <xdr:spPr bwMode="auto">
        <a:xfrm>
          <a:off x="80105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4543" name="Line 40">
          <a:extLst>
            <a:ext uri="{FF2B5EF4-FFF2-40B4-BE49-F238E27FC236}">
              <a16:creationId xmlns:a16="http://schemas.microsoft.com/office/drawing/2014/main" id="{41EAC705-C706-CDB4-FF43-AC1306772F29}"/>
            </a:ext>
          </a:extLst>
        </xdr:cNvPr>
        <xdr:cNvSpPr>
          <a:spLocks noChangeShapeType="1"/>
        </xdr:cNvSpPr>
      </xdr:nvSpPr>
      <xdr:spPr bwMode="auto">
        <a:xfrm flipV="1">
          <a:off x="80105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20</xdr:col>
      <xdr:colOff>0</xdr:colOff>
      <xdr:row>21</xdr:row>
      <xdr:rowOff>0</xdr:rowOff>
    </xdr:to>
    <xdr:sp macro="" textlink="">
      <xdr:nvSpPr>
        <xdr:cNvPr id="4544" name="Line 41">
          <a:extLst>
            <a:ext uri="{FF2B5EF4-FFF2-40B4-BE49-F238E27FC236}">
              <a16:creationId xmlns:a16="http://schemas.microsoft.com/office/drawing/2014/main" id="{48BB5D54-C7DD-3378-910C-08989B6A4F81}"/>
            </a:ext>
          </a:extLst>
        </xdr:cNvPr>
        <xdr:cNvSpPr>
          <a:spLocks noChangeShapeType="1"/>
        </xdr:cNvSpPr>
      </xdr:nvSpPr>
      <xdr:spPr bwMode="auto">
        <a:xfrm>
          <a:off x="5029200" y="6543675"/>
          <a:ext cx="29813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20</xdr:col>
      <xdr:colOff>0</xdr:colOff>
      <xdr:row>21</xdr:row>
      <xdr:rowOff>0</xdr:rowOff>
    </xdr:to>
    <xdr:sp macro="" textlink="">
      <xdr:nvSpPr>
        <xdr:cNvPr id="4545" name="Line 42">
          <a:extLst>
            <a:ext uri="{FF2B5EF4-FFF2-40B4-BE49-F238E27FC236}">
              <a16:creationId xmlns:a16="http://schemas.microsoft.com/office/drawing/2014/main" id="{7400295A-071E-460A-C344-7035AB4BDF98}"/>
            </a:ext>
          </a:extLst>
        </xdr:cNvPr>
        <xdr:cNvSpPr>
          <a:spLocks noChangeShapeType="1"/>
        </xdr:cNvSpPr>
      </xdr:nvSpPr>
      <xdr:spPr bwMode="auto">
        <a:xfrm>
          <a:off x="4333875" y="6543675"/>
          <a:ext cx="3676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266700</xdr:colOff>
      <xdr:row>21</xdr:row>
      <xdr:rowOff>0</xdr:rowOff>
    </xdr:from>
    <xdr:to>
      <xdr:col>20</xdr:col>
      <xdr:colOff>0</xdr:colOff>
      <xdr:row>21</xdr:row>
      <xdr:rowOff>0</xdr:rowOff>
    </xdr:to>
    <xdr:sp macro="" textlink="">
      <xdr:nvSpPr>
        <xdr:cNvPr id="4546" name="Line 43">
          <a:extLst>
            <a:ext uri="{FF2B5EF4-FFF2-40B4-BE49-F238E27FC236}">
              <a16:creationId xmlns:a16="http://schemas.microsoft.com/office/drawing/2014/main" id="{5A98698E-15C4-79FF-384D-E6C330483057}"/>
            </a:ext>
          </a:extLst>
        </xdr:cNvPr>
        <xdr:cNvSpPr>
          <a:spLocks noChangeShapeType="1"/>
        </xdr:cNvSpPr>
      </xdr:nvSpPr>
      <xdr:spPr bwMode="auto">
        <a:xfrm>
          <a:off x="4200525" y="6543675"/>
          <a:ext cx="3810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4547" name="Line 44">
          <a:extLst>
            <a:ext uri="{FF2B5EF4-FFF2-40B4-BE49-F238E27FC236}">
              <a16:creationId xmlns:a16="http://schemas.microsoft.com/office/drawing/2014/main" id="{939EB5A2-D701-C283-4674-E492D88CF56D}"/>
            </a:ext>
          </a:extLst>
        </xdr:cNvPr>
        <xdr:cNvSpPr>
          <a:spLocks noChangeShapeType="1"/>
        </xdr:cNvSpPr>
      </xdr:nvSpPr>
      <xdr:spPr bwMode="auto">
        <a:xfrm>
          <a:off x="80105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0</xdr:rowOff>
    </xdr:to>
    <xdr:pic>
      <xdr:nvPicPr>
        <xdr:cNvPr id="4548" name="Picture 34" descr="NIFDI_4c_gradient">
          <a:extLst>
            <a:ext uri="{FF2B5EF4-FFF2-40B4-BE49-F238E27FC236}">
              <a16:creationId xmlns:a16="http://schemas.microsoft.com/office/drawing/2014/main" id="{1A6896A1-46B1-E87F-7262-2D80AEBAE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646" name="Line 1">
          <a:extLst>
            <a:ext uri="{FF2B5EF4-FFF2-40B4-BE49-F238E27FC236}">
              <a16:creationId xmlns:a16="http://schemas.microsoft.com/office/drawing/2014/main" id="{4B2F5F36-27AA-EA0D-8749-F72E742A4D91}"/>
            </a:ext>
          </a:extLst>
        </xdr:cNvPr>
        <xdr:cNvSpPr>
          <a:spLocks noChangeShapeType="1"/>
        </xdr:cNvSpPr>
      </xdr:nvSpPr>
      <xdr:spPr bwMode="auto">
        <a:xfrm flipV="1">
          <a:off x="3600450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648" name="Line 3">
          <a:extLst>
            <a:ext uri="{FF2B5EF4-FFF2-40B4-BE49-F238E27FC236}">
              <a16:creationId xmlns:a16="http://schemas.microsoft.com/office/drawing/2014/main" id="{47E40439-D515-07E7-7932-F4025B7CD396}"/>
            </a:ext>
          </a:extLst>
        </xdr:cNvPr>
        <xdr:cNvSpPr>
          <a:spLocks noChangeShapeType="1"/>
        </xdr:cNvSpPr>
      </xdr:nvSpPr>
      <xdr:spPr bwMode="auto">
        <a:xfrm>
          <a:off x="3600450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649" name="Line 4">
          <a:extLst>
            <a:ext uri="{FF2B5EF4-FFF2-40B4-BE49-F238E27FC236}">
              <a16:creationId xmlns:a16="http://schemas.microsoft.com/office/drawing/2014/main" id="{623DA74B-FBF5-6C87-F27F-CB014C98A4E8}"/>
            </a:ext>
          </a:extLst>
        </xdr:cNvPr>
        <xdr:cNvSpPr>
          <a:spLocks noChangeShapeType="1"/>
        </xdr:cNvSpPr>
      </xdr:nvSpPr>
      <xdr:spPr bwMode="auto">
        <a:xfrm>
          <a:off x="3600450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650" name="Line 5">
          <a:extLst>
            <a:ext uri="{FF2B5EF4-FFF2-40B4-BE49-F238E27FC236}">
              <a16:creationId xmlns:a16="http://schemas.microsoft.com/office/drawing/2014/main" id="{1AA429C8-428F-AC2B-87BF-152D62E8999A}"/>
            </a:ext>
          </a:extLst>
        </xdr:cNvPr>
        <xdr:cNvSpPr>
          <a:spLocks noChangeShapeType="1"/>
        </xdr:cNvSpPr>
      </xdr:nvSpPr>
      <xdr:spPr bwMode="auto">
        <a:xfrm flipV="1">
          <a:off x="3600450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8</xdr:col>
      <xdr:colOff>0</xdr:colOff>
      <xdr:row>21</xdr:row>
      <xdr:rowOff>0</xdr:rowOff>
    </xdr:to>
    <xdr:sp macro="" textlink="">
      <xdr:nvSpPr>
        <xdr:cNvPr id="5651" name="Line 6">
          <a:extLst>
            <a:ext uri="{FF2B5EF4-FFF2-40B4-BE49-F238E27FC236}">
              <a16:creationId xmlns:a16="http://schemas.microsoft.com/office/drawing/2014/main" id="{EFF7B665-A77F-C436-1A07-3461C8104DF7}"/>
            </a:ext>
          </a:extLst>
        </xdr:cNvPr>
        <xdr:cNvSpPr>
          <a:spLocks noChangeShapeType="1"/>
        </xdr:cNvSpPr>
      </xdr:nvSpPr>
      <xdr:spPr bwMode="auto">
        <a:xfrm>
          <a:off x="3600450" y="6515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8</xdr:col>
      <xdr:colOff>0</xdr:colOff>
      <xdr:row>21</xdr:row>
      <xdr:rowOff>0</xdr:rowOff>
    </xdr:to>
    <xdr:sp macro="" textlink="">
      <xdr:nvSpPr>
        <xdr:cNvPr id="5652" name="Line 7">
          <a:extLst>
            <a:ext uri="{FF2B5EF4-FFF2-40B4-BE49-F238E27FC236}">
              <a16:creationId xmlns:a16="http://schemas.microsoft.com/office/drawing/2014/main" id="{81B96ED2-BD25-4BC3-8ECD-B0D615DEF82F}"/>
            </a:ext>
          </a:extLst>
        </xdr:cNvPr>
        <xdr:cNvSpPr>
          <a:spLocks noChangeShapeType="1"/>
        </xdr:cNvSpPr>
      </xdr:nvSpPr>
      <xdr:spPr bwMode="auto">
        <a:xfrm>
          <a:off x="2981325" y="6515100"/>
          <a:ext cx="619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8</xdr:col>
      <xdr:colOff>0</xdr:colOff>
      <xdr:row>21</xdr:row>
      <xdr:rowOff>0</xdr:rowOff>
    </xdr:to>
    <xdr:sp macro="" textlink="">
      <xdr:nvSpPr>
        <xdr:cNvPr id="5653" name="Line 8">
          <a:extLst>
            <a:ext uri="{FF2B5EF4-FFF2-40B4-BE49-F238E27FC236}">
              <a16:creationId xmlns:a16="http://schemas.microsoft.com/office/drawing/2014/main" id="{99554C20-A96F-23CC-14E2-9FEE4246DD2C}"/>
            </a:ext>
          </a:extLst>
        </xdr:cNvPr>
        <xdr:cNvSpPr>
          <a:spLocks noChangeShapeType="1"/>
        </xdr:cNvSpPr>
      </xdr:nvSpPr>
      <xdr:spPr bwMode="auto">
        <a:xfrm>
          <a:off x="2924175" y="6515100"/>
          <a:ext cx="676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654" name="Line 9">
          <a:extLst>
            <a:ext uri="{FF2B5EF4-FFF2-40B4-BE49-F238E27FC236}">
              <a16:creationId xmlns:a16="http://schemas.microsoft.com/office/drawing/2014/main" id="{B7094E6E-1E20-2A63-CB62-9E0463740271}"/>
            </a:ext>
          </a:extLst>
        </xdr:cNvPr>
        <xdr:cNvSpPr>
          <a:spLocks noChangeShapeType="1"/>
        </xdr:cNvSpPr>
      </xdr:nvSpPr>
      <xdr:spPr bwMode="auto">
        <a:xfrm>
          <a:off x="3600450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655" name="Line 10">
          <a:extLst>
            <a:ext uri="{FF2B5EF4-FFF2-40B4-BE49-F238E27FC236}">
              <a16:creationId xmlns:a16="http://schemas.microsoft.com/office/drawing/2014/main" id="{15E62911-AA27-B746-8319-42F205F95DAC}"/>
            </a:ext>
          </a:extLst>
        </xdr:cNvPr>
        <xdr:cNvSpPr>
          <a:spLocks noChangeShapeType="1"/>
        </xdr:cNvSpPr>
      </xdr:nvSpPr>
      <xdr:spPr bwMode="auto">
        <a:xfrm flipV="1">
          <a:off x="3600450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5657" name="Line 12">
          <a:extLst>
            <a:ext uri="{FF2B5EF4-FFF2-40B4-BE49-F238E27FC236}">
              <a16:creationId xmlns:a16="http://schemas.microsoft.com/office/drawing/2014/main" id="{8A0EFECB-61BC-DCD3-CEA9-522571E218B6}"/>
            </a:ext>
          </a:extLst>
        </xdr:cNvPr>
        <xdr:cNvSpPr>
          <a:spLocks noChangeShapeType="1"/>
        </xdr:cNvSpPr>
      </xdr:nvSpPr>
      <xdr:spPr bwMode="auto">
        <a:xfrm>
          <a:off x="391477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5658" name="Line 13">
          <a:extLst>
            <a:ext uri="{FF2B5EF4-FFF2-40B4-BE49-F238E27FC236}">
              <a16:creationId xmlns:a16="http://schemas.microsoft.com/office/drawing/2014/main" id="{82704730-A332-F79A-86E9-3AC794B948CC}"/>
            </a:ext>
          </a:extLst>
        </xdr:cNvPr>
        <xdr:cNvSpPr>
          <a:spLocks noChangeShapeType="1"/>
        </xdr:cNvSpPr>
      </xdr:nvSpPr>
      <xdr:spPr bwMode="auto">
        <a:xfrm>
          <a:off x="391477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5659" name="Line 14">
          <a:extLst>
            <a:ext uri="{FF2B5EF4-FFF2-40B4-BE49-F238E27FC236}">
              <a16:creationId xmlns:a16="http://schemas.microsoft.com/office/drawing/2014/main" id="{E5CBA1CD-E452-9AA9-84F2-C4DA67F564D8}"/>
            </a:ext>
          </a:extLst>
        </xdr:cNvPr>
        <xdr:cNvSpPr>
          <a:spLocks noChangeShapeType="1"/>
        </xdr:cNvSpPr>
      </xdr:nvSpPr>
      <xdr:spPr bwMode="auto">
        <a:xfrm>
          <a:off x="391477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660" name="Line 15">
          <a:extLst>
            <a:ext uri="{FF2B5EF4-FFF2-40B4-BE49-F238E27FC236}">
              <a16:creationId xmlns:a16="http://schemas.microsoft.com/office/drawing/2014/main" id="{5EE67600-BF5F-065D-A332-2B6E6F8E78E8}"/>
            </a:ext>
          </a:extLst>
        </xdr:cNvPr>
        <xdr:cNvSpPr>
          <a:spLocks noChangeShapeType="1"/>
        </xdr:cNvSpPr>
      </xdr:nvSpPr>
      <xdr:spPr bwMode="auto">
        <a:xfrm flipV="1">
          <a:off x="3600450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5662" name="Line 17">
          <a:extLst>
            <a:ext uri="{FF2B5EF4-FFF2-40B4-BE49-F238E27FC236}">
              <a16:creationId xmlns:a16="http://schemas.microsoft.com/office/drawing/2014/main" id="{209248BC-BB42-766B-76FC-4122FDDBF457}"/>
            </a:ext>
          </a:extLst>
        </xdr:cNvPr>
        <xdr:cNvSpPr>
          <a:spLocks noChangeShapeType="1"/>
        </xdr:cNvSpPr>
      </xdr:nvSpPr>
      <xdr:spPr bwMode="auto">
        <a:xfrm>
          <a:off x="391477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663" name="Line 18">
          <a:extLst>
            <a:ext uri="{FF2B5EF4-FFF2-40B4-BE49-F238E27FC236}">
              <a16:creationId xmlns:a16="http://schemas.microsoft.com/office/drawing/2014/main" id="{B2CA4E75-6F52-9101-6478-DBD0EBF93AE8}"/>
            </a:ext>
          </a:extLst>
        </xdr:cNvPr>
        <xdr:cNvSpPr>
          <a:spLocks noChangeShapeType="1"/>
        </xdr:cNvSpPr>
      </xdr:nvSpPr>
      <xdr:spPr bwMode="auto">
        <a:xfrm>
          <a:off x="46958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664" name="Line 19">
          <a:extLst>
            <a:ext uri="{FF2B5EF4-FFF2-40B4-BE49-F238E27FC236}">
              <a16:creationId xmlns:a16="http://schemas.microsoft.com/office/drawing/2014/main" id="{A890AD54-7AD6-7A0E-CB33-890510346339}"/>
            </a:ext>
          </a:extLst>
        </xdr:cNvPr>
        <xdr:cNvSpPr>
          <a:spLocks noChangeShapeType="1"/>
        </xdr:cNvSpPr>
      </xdr:nvSpPr>
      <xdr:spPr bwMode="auto">
        <a:xfrm flipV="1">
          <a:off x="46958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5665" name="Line 20">
          <a:extLst>
            <a:ext uri="{FF2B5EF4-FFF2-40B4-BE49-F238E27FC236}">
              <a16:creationId xmlns:a16="http://schemas.microsoft.com/office/drawing/2014/main" id="{74A9B13E-97C0-C162-2A8C-4DFD58EC33B7}"/>
            </a:ext>
          </a:extLst>
        </xdr:cNvPr>
        <xdr:cNvSpPr>
          <a:spLocks noChangeShapeType="1"/>
        </xdr:cNvSpPr>
      </xdr:nvSpPr>
      <xdr:spPr bwMode="auto">
        <a:xfrm>
          <a:off x="3600450" y="6515100"/>
          <a:ext cx="1095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5666" name="Line 21">
          <a:extLst>
            <a:ext uri="{FF2B5EF4-FFF2-40B4-BE49-F238E27FC236}">
              <a16:creationId xmlns:a16="http://schemas.microsoft.com/office/drawing/2014/main" id="{7418C6BB-67CA-856E-EC68-5641EF61C770}"/>
            </a:ext>
          </a:extLst>
        </xdr:cNvPr>
        <xdr:cNvSpPr>
          <a:spLocks noChangeShapeType="1"/>
        </xdr:cNvSpPr>
      </xdr:nvSpPr>
      <xdr:spPr bwMode="auto">
        <a:xfrm>
          <a:off x="2981325" y="6515100"/>
          <a:ext cx="1714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5667" name="Line 22">
          <a:extLst>
            <a:ext uri="{FF2B5EF4-FFF2-40B4-BE49-F238E27FC236}">
              <a16:creationId xmlns:a16="http://schemas.microsoft.com/office/drawing/2014/main" id="{6497D085-0C1A-049F-A4C1-6D0ED66A193C}"/>
            </a:ext>
          </a:extLst>
        </xdr:cNvPr>
        <xdr:cNvSpPr>
          <a:spLocks noChangeShapeType="1"/>
        </xdr:cNvSpPr>
      </xdr:nvSpPr>
      <xdr:spPr bwMode="auto">
        <a:xfrm>
          <a:off x="2924175" y="6515100"/>
          <a:ext cx="1771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668" name="Line 23">
          <a:extLst>
            <a:ext uri="{FF2B5EF4-FFF2-40B4-BE49-F238E27FC236}">
              <a16:creationId xmlns:a16="http://schemas.microsoft.com/office/drawing/2014/main" id="{7CFF0343-CC46-5F91-D349-3F46A85C94B9}"/>
            </a:ext>
          </a:extLst>
        </xdr:cNvPr>
        <xdr:cNvSpPr>
          <a:spLocks noChangeShapeType="1"/>
        </xdr:cNvSpPr>
      </xdr:nvSpPr>
      <xdr:spPr bwMode="auto">
        <a:xfrm>
          <a:off x="46958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670" name="Line 25">
          <a:extLst>
            <a:ext uri="{FF2B5EF4-FFF2-40B4-BE49-F238E27FC236}">
              <a16:creationId xmlns:a16="http://schemas.microsoft.com/office/drawing/2014/main" id="{8634579D-633B-19A9-C93D-235238D6581F}"/>
            </a:ext>
          </a:extLst>
        </xdr:cNvPr>
        <xdr:cNvSpPr>
          <a:spLocks noChangeShapeType="1"/>
        </xdr:cNvSpPr>
      </xdr:nvSpPr>
      <xdr:spPr bwMode="auto">
        <a:xfrm flipV="1">
          <a:off x="3600450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5672" name="Line 27">
          <a:extLst>
            <a:ext uri="{FF2B5EF4-FFF2-40B4-BE49-F238E27FC236}">
              <a16:creationId xmlns:a16="http://schemas.microsoft.com/office/drawing/2014/main" id="{C2FCC2BB-46BF-C8FE-F5E4-9B3400987179}"/>
            </a:ext>
          </a:extLst>
        </xdr:cNvPr>
        <xdr:cNvSpPr>
          <a:spLocks noChangeShapeType="1"/>
        </xdr:cNvSpPr>
      </xdr:nvSpPr>
      <xdr:spPr bwMode="auto">
        <a:xfrm>
          <a:off x="391477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673" name="Line 28">
          <a:extLst>
            <a:ext uri="{FF2B5EF4-FFF2-40B4-BE49-F238E27FC236}">
              <a16:creationId xmlns:a16="http://schemas.microsoft.com/office/drawing/2014/main" id="{E69AC597-FCC5-D0BD-47B4-5ACA5552ACB1}"/>
            </a:ext>
          </a:extLst>
        </xdr:cNvPr>
        <xdr:cNvSpPr>
          <a:spLocks noChangeShapeType="1"/>
        </xdr:cNvSpPr>
      </xdr:nvSpPr>
      <xdr:spPr bwMode="auto">
        <a:xfrm>
          <a:off x="46958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674" name="Line 29">
          <a:extLst>
            <a:ext uri="{FF2B5EF4-FFF2-40B4-BE49-F238E27FC236}">
              <a16:creationId xmlns:a16="http://schemas.microsoft.com/office/drawing/2014/main" id="{9C66E45C-4BBC-CD72-C7C3-C68CE9349BDE}"/>
            </a:ext>
          </a:extLst>
        </xdr:cNvPr>
        <xdr:cNvSpPr>
          <a:spLocks noChangeShapeType="1"/>
        </xdr:cNvSpPr>
      </xdr:nvSpPr>
      <xdr:spPr bwMode="auto">
        <a:xfrm flipV="1">
          <a:off x="46958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5675" name="Line 30">
          <a:extLst>
            <a:ext uri="{FF2B5EF4-FFF2-40B4-BE49-F238E27FC236}">
              <a16:creationId xmlns:a16="http://schemas.microsoft.com/office/drawing/2014/main" id="{616ED627-27D7-45DA-0C0E-1C21F0BAD9A4}"/>
            </a:ext>
          </a:extLst>
        </xdr:cNvPr>
        <xdr:cNvSpPr>
          <a:spLocks noChangeShapeType="1"/>
        </xdr:cNvSpPr>
      </xdr:nvSpPr>
      <xdr:spPr bwMode="auto">
        <a:xfrm>
          <a:off x="3600450" y="6515100"/>
          <a:ext cx="1095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5676" name="Line 31">
          <a:extLst>
            <a:ext uri="{FF2B5EF4-FFF2-40B4-BE49-F238E27FC236}">
              <a16:creationId xmlns:a16="http://schemas.microsoft.com/office/drawing/2014/main" id="{3DEA89FA-E957-4703-2C3A-BD593C524251}"/>
            </a:ext>
          </a:extLst>
        </xdr:cNvPr>
        <xdr:cNvSpPr>
          <a:spLocks noChangeShapeType="1"/>
        </xdr:cNvSpPr>
      </xdr:nvSpPr>
      <xdr:spPr bwMode="auto">
        <a:xfrm>
          <a:off x="2981325" y="6515100"/>
          <a:ext cx="1714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5677" name="Line 32">
          <a:extLst>
            <a:ext uri="{FF2B5EF4-FFF2-40B4-BE49-F238E27FC236}">
              <a16:creationId xmlns:a16="http://schemas.microsoft.com/office/drawing/2014/main" id="{318F7673-2B11-EA4C-F3D2-7D9255C6F0B3}"/>
            </a:ext>
          </a:extLst>
        </xdr:cNvPr>
        <xdr:cNvSpPr>
          <a:spLocks noChangeShapeType="1"/>
        </xdr:cNvSpPr>
      </xdr:nvSpPr>
      <xdr:spPr bwMode="auto">
        <a:xfrm>
          <a:off x="2924175" y="6515100"/>
          <a:ext cx="1771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678" name="Line 33">
          <a:extLst>
            <a:ext uri="{FF2B5EF4-FFF2-40B4-BE49-F238E27FC236}">
              <a16:creationId xmlns:a16="http://schemas.microsoft.com/office/drawing/2014/main" id="{39F54B9D-1BA0-161D-F1FD-38C6C16352F1}"/>
            </a:ext>
          </a:extLst>
        </xdr:cNvPr>
        <xdr:cNvSpPr>
          <a:spLocks noChangeShapeType="1"/>
        </xdr:cNvSpPr>
      </xdr:nvSpPr>
      <xdr:spPr bwMode="auto">
        <a:xfrm>
          <a:off x="46958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679" name="Line 34">
          <a:extLst>
            <a:ext uri="{FF2B5EF4-FFF2-40B4-BE49-F238E27FC236}">
              <a16:creationId xmlns:a16="http://schemas.microsoft.com/office/drawing/2014/main" id="{811B4B86-35B9-B329-6FAF-E8D0FA236F77}"/>
            </a:ext>
          </a:extLst>
        </xdr:cNvPr>
        <xdr:cNvSpPr>
          <a:spLocks noChangeShapeType="1"/>
        </xdr:cNvSpPr>
      </xdr:nvSpPr>
      <xdr:spPr bwMode="auto">
        <a:xfrm>
          <a:off x="5638800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5680" name="Line 35">
          <a:extLst>
            <a:ext uri="{FF2B5EF4-FFF2-40B4-BE49-F238E27FC236}">
              <a16:creationId xmlns:a16="http://schemas.microsoft.com/office/drawing/2014/main" id="{B720E0CD-1D25-54FF-5B89-E87A4AFA0405}"/>
            </a:ext>
          </a:extLst>
        </xdr:cNvPr>
        <xdr:cNvSpPr>
          <a:spLocks noChangeShapeType="1"/>
        </xdr:cNvSpPr>
      </xdr:nvSpPr>
      <xdr:spPr bwMode="auto">
        <a:xfrm>
          <a:off x="59531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5681" name="Line 36">
          <a:extLst>
            <a:ext uri="{FF2B5EF4-FFF2-40B4-BE49-F238E27FC236}">
              <a16:creationId xmlns:a16="http://schemas.microsoft.com/office/drawing/2014/main" id="{898E5716-ECDF-A41E-D13E-798E4C8E79A0}"/>
            </a:ext>
          </a:extLst>
        </xdr:cNvPr>
        <xdr:cNvSpPr>
          <a:spLocks noChangeShapeType="1"/>
        </xdr:cNvSpPr>
      </xdr:nvSpPr>
      <xdr:spPr bwMode="auto">
        <a:xfrm>
          <a:off x="5010150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682" name="Line 37">
          <a:extLst>
            <a:ext uri="{FF2B5EF4-FFF2-40B4-BE49-F238E27FC236}">
              <a16:creationId xmlns:a16="http://schemas.microsoft.com/office/drawing/2014/main" id="{B94F7BEA-5825-644C-0531-54BB1D41EFDF}"/>
            </a:ext>
          </a:extLst>
        </xdr:cNvPr>
        <xdr:cNvSpPr>
          <a:spLocks noChangeShapeType="1"/>
        </xdr:cNvSpPr>
      </xdr:nvSpPr>
      <xdr:spPr bwMode="auto">
        <a:xfrm>
          <a:off x="72104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5683" name="Line 38">
          <a:extLst>
            <a:ext uri="{FF2B5EF4-FFF2-40B4-BE49-F238E27FC236}">
              <a16:creationId xmlns:a16="http://schemas.microsoft.com/office/drawing/2014/main" id="{E660D9B4-17E5-04E8-3FD1-2CB16219EA25}"/>
            </a:ext>
          </a:extLst>
        </xdr:cNvPr>
        <xdr:cNvSpPr>
          <a:spLocks noChangeShapeType="1"/>
        </xdr:cNvSpPr>
      </xdr:nvSpPr>
      <xdr:spPr bwMode="auto">
        <a:xfrm flipV="1">
          <a:off x="7600950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684" name="Line 39">
          <a:extLst>
            <a:ext uri="{FF2B5EF4-FFF2-40B4-BE49-F238E27FC236}">
              <a16:creationId xmlns:a16="http://schemas.microsoft.com/office/drawing/2014/main" id="{15EA4035-6F02-5B14-CD51-937D361D1750}"/>
            </a:ext>
          </a:extLst>
        </xdr:cNvPr>
        <xdr:cNvSpPr>
          <a:spLocks noChangeShapeType="1"/>
        </xdr:cNvSpPr>
      </xdr:nvSpPr>
      <xdr:spPr bwMode="auto">
        <a:xfrm>
          <a:off x="72104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5685" name="Line 40">
          <a:extLst>
            <a:ext uri="{FF2B5EF4-FFF2-40B4-BE49-F238E27FC236}">
              <a16:creationId xmlns:a16="http://schemas.microsoft.com/office/drawing/2014/main" id="{A76ED7E8-F80F-8308-C15A-A31577B36E55}"/>
            </a:ext>
          </a:extLst>
        </xdr:cNvPr>
        <xdr:cNvSpPr>
          <a:spLocks noChangeShapeType="1"/>
        </xdr:cNvSpPr>
      </xdr:nvSpPr>
      <xdr:spPr bwMode="auto">
        <a:xfrm>
          <a:off x="5010150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686" name="Line 41">
          <a:extLst>
            <a:ext uri="{FF2B5EF4-FFF2-40B4-BE49-F238E27FC236}">
              <a16:creationId xmlns:a16="http://schemas.microsoft.com/office/drawing/2014/main" id="{B79B97CD-F8E5-5BEC-7B70-536E52BC224B}"/>
            </a:ext>
          </a:extLst>
        </xdr:cNvPr>
        <xdr:cNvSpPr>
          <a:spLocks noChangeShapeType="1"/>
        </xdr:cNvSpPr>
      </xdr:nvSpPr>
      <xdr:spPr bwMode="auto">
        <a:xfrm>
          <a:off x="72104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5687" name="Line 42">
          <a:extLst>
            <a:ext uri="{FF2B5EF4-FFF2-40B4-BE49-F238E27FC236}">
              <a16:creationId xmlns:a16="http://schemas.microsoft.com/office/drawing/2014/main" id="{E57F7603-06E7-A258-4796-207F7D36331D}"/>
            </a:ext>
          </a:extLst>
        </xdr:cNvPr>
        <xdr:cNvSpPr>
          <a:spLocks noChangeShapeType="1"/>
        </xdr:cNvSpPr>
      </xdr:nvSpPr>
      <xdr:spPr bwMode="auto">
        <a:xfrm flipV="1">
          <a:off x="7600950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688" name="Line 43">
          <a:extLst>
            <a:ext uri="{FF2B5EF4-FFF2-40B4-BE49-F238E27FC236}">
              <a16:creationId xmlns:a16="http://schemas.microsoft.com/office/drawing/2014/main" id="{8DAA7288-D733-D3A7-CD45-2C28FBFC1475}"/>
            </a:ext>
          </a:extLst>
        </xdr:cNvPr>
        <xdr:cNvSpPr>
          <a:spLocks noChangeShapeType="1"/>
        </xdr:cNvSpPr>
      </xdr:nvSpPr>
      <xdr:spPr bwMode="auto">
        <a:xfrm>
          <a:off x="72104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0</xdr:rowOff>
    </xdr:to>
    <xdr:pic>
      <xdr:nvPicPr>
        <xdr:cNvPr id="5689" name="Picture 44" descr="NIFDI_4c_gradient">
          <a:extLst>
            <a:ext uri="{FF2B5EF4-FFF2-40B4-BE49-F238E27FC236}">
              <a16:creationId xmlns:a16="http://schemas.microsoft.com/office/drawing/2014/main" id="{8817A73C-E2CE-CC50-963C-143B71338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582" name="Line 1">
          <a:extLst>
            <a:ext uri="{FF2B5EF4-FFF2-40B4-BE49-F238E27FC236}">
              <a16:creationId xmlns:a16="http://schemas.microsoft.com/office/drawing/2014/main" id="{CFBF2D6C-46AA-49D2-BEA3-BD7E559903B6}"/>
            </a:ext>
          </a:extLst>
        </xdr:cNvPr>
        <xdr:cNvSpPr>
          <a:spLocks noChangeShapeType="1"/>
        </xdr:cNvSpPr>
      </xdr:nvSpPr>
      <xdr:spPr bwMode="auto">
        <a:xfrm flipV="1">
          <a:off x="39243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584" name="Line 6">
          <a:extLst>
            <a:ext uri="{FF2B5EF4-FFF2-40B4-BE49-F238E27FC236}">
              <a16:creationId xmlns:a16="http://schemas.microsoft.com/office/drawing/2014/main" id="{52388979-FBCF-B3D0-9B18-101CA3CA8140}"/>
            </a:ext>
          </a:extLst>
        </xdr:cNvPr>
        <xdr:cNvSpPr>
          <a:spLocks noChangeShapeType="1"/>
        </xdr:cNvSpPr>
      </xdr:nvSpPr>
      <xdr:spPr bwMode="auto">
        <a:xfrm>
          <a:off x="42481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585" name="Line 7">
          <a:extLst>
            <a:ext uri="{FF2B5EF4-FFF2-40B4-BE49-F238E27FC236}">
              <a16:creationId xmlns:a16="http://schemas.microsoft.com/office/drawing/2014/main" id="{4E3FBD7D-5FC3-AB17-C09F-8A560FE9CBBD}"/>
            </a:ext>
          </a:extLst>
        </xdr:cNvPr>
        <xdr:cNvSpPr>
          <a:spLocks noChangeShapeType="1"/>
        </xdr:cNvSpPr>
      </xdr:nvSpPr>
      <xdr:spPr bwMode="auto">
        <a:xfrm>
          <a:off x="42481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586" name="Line 12">
          <a:extLst>
            <a:ext uri="{FF2B5EF4-FFF2-40B4-BE49-F238E27FC236}">
              <a16:creationId xmlns:a16="http://schemas.microsoft.com/office/drawing/2014/main" id="{18373829-7CF8-46F7-A865-CDAC51A63033}"/>
            </a:ext>
          </a:extLst>
        </xdr:cNvPr>
        <xdr:cNvSpPr>
          <a:spLocks noChangeShapeType="1"/>
        </xdr:cNvSpPr>
      </xdr:nvSpPr>
      <xdr:spPr bwMode="auto">
        <a:xfrm>
          <a:off x="42481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587" name="Line 14">
          <a:extLst>
            <a:ext uri="{FF2B5EF4-FFF2-40B4-BE49-F238E27FC236}">
              <a16:creationId xmlns:a16="http://schemas.microsoft.com/office/drawing/2014/main" id="{F2A8CD2C-0C26-7F38-84E1-921BCF6BC962}"/>
            </a:ext>
          </a:extLst>
        </xdr:cNvPr>
        <xdr:cNvSpPr>
          <a:spLocks noChangeShapeType="1"/>
        </xdr:cNvSpPr>
      </xdr:nvSpPr>
      <xdr:spPr bwMode="auto">
        <a:xfrm flipV="1">
          <a:off x="39243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590" name="Line 17">
          <a:extLst>
            <a:ext uri="{FF2B5EF4-FFF2-40B4-BE49-F238E27FC236}">
              <a16:creationId xmlns:a16="http://schemas.microsoft.com/office/drawing/2014/main" id="{16FA2E18-A36A-A6DC-B2AC-4FD344A078E3}"/>
            </a:ext>
          </a:extLst>
        </xdr:cNvPr>
        <xdr:cNvSpPr>
          <a:spLocks noChangeShapeType="1"/>
        </xdr:cNvSpPr>
      </xdr:nvSpPr>
      <xdr:spPr bwMode="auto">
        <a:xfrm>
          <a:off x="42481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591" name="Line 18">
          <a:extLst>
            <a:ext uri="{FF2B5EF4-FFF2-40B4-BE49-F238E27FC236}">
              <a16:creationId xmlns:a16="http://schemas.microsoft.com/office/drawing/2014/main" id="{6C60715A-EDAF-889E-DF66-E8D01A6DD0D6}"/>
            </a:ext>
          </a:extLst>
        </xdr:cNvPr>
        <xdr:cNvSpPr>
          <a:spLocks noChangeShapeType="1"/>
        </xdr:cNvSpPr>
      </xdr:nvSpPr>
      <xdr:spPr bwMode="auto">
        <a:xfrm>
          <a:off x="48958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3592" name="Line 19">
          <a:extLst>
            <a:ext uri="{FF2B5EF4-FFF2-40B4-BE49-F238E27FC236}">
              <a16:creationId xmlns:a16="http://schemas.microsoft.com/office/drawing/2014/main" id="{812CCE8E-48D4-D3E2-87BC-84C181BB4D1A}"/>
            </a:ext>
          </a:extLst>
        </xdr:cNvPr>
        <xdr:cNvSpPr>
          <a:spLocks noChangeShapeType="1"/>
        </xdr:cNvSpPr>
      </xdr:nvSpPr>
      <xdr:spPr bwMode="auto">
        <a:xfrm flipV="1">
          <a:off x="52863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3593" name="Line 20">
          <a:extLst>
            <a:ext uri="{FF2B5EF4-FFF2-40B4-BE49-F238E27FC236}">
              <a16:creationId xmlns:a16="http://schemas.microsoft.com/office/drawing/2014/main" id="{791F58E4-C0F3-83CA-8296-503B61B6CEAD}"/>
            </a:ext>
          </a:extLst>
        </xdr:cNvPr>
        <xdr:cNvSpPr>
          <a:spLocks noChangeShapeType="1"/>
        </xdr:cNvSpPr>
      </xdr:nvSpPr>
      <xdr:spPr bwMode="auto">
        <a:xfrm>
          <a:off x="3924300" y="6543675"/>
          <a:ext cx="1752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3594" name="Line 21">
          <a:extLst>
            <a:ext uri="{FF2B5EF4-FFF2-40B4-BE49-F238E27FC236}">
              <a16:creationId xmlns:a16="http://schemas.microsoft.com/office/drawing/2014/main" id="{4B261A7A-CFF4-00F9-97EE-AFAD8B70CB00}"/>
            </a:ext>
          </a:extLst>
        </xdr:cNvPr>
        <xdr:cNvSpPr>
          <a:spLocks noChangeShapeType="1"/>
        </xdr:cNvSpPr>
      </xdr:nvSpPr>
      <xdr:spPr bwMode="auto">
        <a:xfrm>
          <a:off x="3286125" y="6543675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3595" name="Line 22">
          <a:extLst>
            <a:ext uri="{FF2B5EF4-FFF2-40B4-BE49-F238E27FC236}">
              <a16:creationId xmlns:a16="http://schemas.microsoft.com/office/drawing/2014/main" id="{F1D3C1A3-CAB0-CBE7-2666-0D56165E6CCC}"/>
            </a:ext>
          </a:extLst>
        </xdr:cNvPr>
        <xdr:cNvSpPr>
          <a:spLocks noChangeShapeType="1"/>
        </xdr:cNvSpPr>
      </xdr:nvSpPr>
      <xdr:spPr bwMode="auto">
        <a:xfrm>
          <a:off x="3219450" y="6543675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596" name="Line 23">
          <a:extLst>
            <a:ext uri="{FF2B5EF4-FFF2-40B4-BE49-F238E27FC236}">
              <a16:creationId xmlns:a16="http://schemas.microsoft.com/office/drawing/2014/main" id="{D7024671-76CE-AFF2-8E9F-76C2C066CBF1}"/>
            </a:ext>
          </a:extLst>
        </xdr:cNvPr>
        <xdr:cNvSpPr>
          <a:spLocks noChangeShapeType="1"/>
        </xdr:cNvSpPr>
      </xdr:nvSpPr>
      <xdr:spPr bwMode="auto">
        <a:xfrm>
          <a:off x="48958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598" name="Line 25">
          <a:extLst>
            <a:ext uri="{FF2B5EF4-FFF2-40B4-BE49-F238E27FC236}">
              <a16:creationId xmlns:a16="http://schemas.microsoft.com/office/drawing/2014/main" id="{51EB264F-B3FF-C579-AC8D-EEEE5EBF1AF6}"/>
            </a:ext>
          </a:extLst>
        </xdr:cNvPr>
        <xdr:cNvSpPr>
          <a:spLocks noChangeShapeType="1"/>
        </xdr:cNvSpPr>
      </xdr:nvSpPr>
      <xdr:spPr bwMode="auto">
        <a:xfrm flipV="1">
          <a:off x="39243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601" name="Line 28">
          <a:extLst>
            <a:ext uri="{FF2B5EF4-FFF2-40B4-BE49-F238E27FC236}">
              <a16:creationId xmlns:a16="http://schemas.microsoft.com/office/drawing/2014/main" id="{2B8AF4B4-DF12-4A6D-3C14-063C4C7ED101}"/>
            </a:ext>
          </a:extLst>
        </xdr:cNvPr>
        <xdr:cNvSpPr>
          <a:spLocks noChangeShapeType="1"/>
        </xdr:cNvSpPr>
      </xdr:nvSpPr>
      <xdr:spPr bwMode="auto">
        <a:xfrm>
          <a:off x="42481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602" name="Line 29">
          <a:extLst>
            <a:ext uri="{FF2B5EF4-FFF2-40B4-BE49-F238E27FC236}">
              <a16:creationId xmlns:a16="http://schemas.microsoft.com/office/drawing/2014/main" id="{4719FEA2-6AB6-7AA3-D270-17100FAF371E}"/>
            </a:ext>
          </a:extLst>
        </xdr:cNvPr>
        <xdr:cNvSpPr>
          <a:spLocks noChangeShapeType="1"/>
        </xdr:cNvSpPr>
      </xdr:nvSpPr>
      <xdr:spPr bwMode="auto">
        <a:xfrm>
          <a:off x="48958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3603" name="Line 30">
          <a:extLst>
            <a:ext uri="{FF2B5EF4-FFF2-40B4-BE49-F238E27FC236}">
              <a16:creationId xmlns:a16="http://schemas.microsoft.com/office/drawing/2014/main" id="{C3E3A786-90FF-6E9E-BC82-7643112C0CB0}"/>
            </a:ext>
          </a:extLst>
        </xdr:cNvPr>
        <xdr:cNvSpPr>
          <a:spLocks noChangeShapeType="1"/>
        </xdr:cNvSpPr>
      </xdr:nvSpPr>
      <xdr:spPr bwMode="auto">
        <a:xfrm flipV="1">
          <a:off x="52863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3604" name="Line 31">
          <a:extLst>
            <a:ext uri="{FF2B5EF4-FFF2-40B4-BE49-F238E27FC236}">
              <a16:creationId xmlns:a16="http://schemas.microsoft.com/office/drawing/2014/main" id="{ECCFD0F2-6ACB-C731-CF38-4E10D0AAC57A}"/>
            </a:ext>
          </a:extLst>
        </xdr:cNvPr>
        <xdr:cNvSpPr>
          <a:spLocks noChangeShapeType="1"/>
        </xdr:cNvSpPr>
      </xdr:nvSpPr>
      <xdr:spPr bwMode="auto">
        <a:xfrm>
          <a:off x="3924300" y="6543675"/>
          <a:ext cx="1752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3605" name="Line 32">
          <a:extLst>
            <a:ext uri="{FF2B5EF4-FFF2-40B4-BE49-F238E27FC236}">
              <a16:creationId xmlns:a16="http://schemas.microsoft.com/office/drawing/2014/main" id="{BEDA04C7-7EB9-573E-81FD-EAB1CD4EE7AB}"/>
            </a:ext>
          </a:extLst>
        </xdr:cNvPr>
        <xdr:cNvSpPr>
          <a:spLocks noChangeShapeType="1"/>
        </xdr:cNvSpPr>
      </xdr:nvSpPr>
      <xdr:spPr bwMode="auto">
        <a:xfrm>
          <a:off x="3286125" y="6543675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3606" name="Line 33">
          <a:extLst>
            <a:ext uri="{FF2B5EF4-FFF2-40B4-BE49-F238E27FC236}">
              <a16:creationId xmlns:a16="http://schemas.microsoft.com/office/drawing/2014/main" id="{04E95B04-4E73-9C76-577D-1FFCC2DB03D0}"/>
            </a:ext>
          </a:extLst>
        </xdr:cNvPr>
        <xdr:cNvSpPr>
          <a:spLocks noChangeShapeType="1"/>
        </xdr:cNvSpPr>
      </xdr:nvSpPr>
      <xdr:spPr bwMode="auto">
        <a:xfrm>
          <a:off x="3219450" y="6543675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607" name="Line 34">
          <a:extLst>
            <a:ext uri="{FF2B5EF4-FFF2-40B4-BE49-F238E27FC236}">
              <a16:creationId xmlns:a16="http://schemas.microsoft.com/office/drawing/2014/main" id="{99F5B2BB-8A13-D12F-47E3-D96ABEA23F87}"/>
            </a:ext>
          </a:extLst>
        </xdr:cNvPr>
        <xdr:cNvSpPr>
          <a:spLocks noChangeShapeType="1"/>
        </xdr:cNvSpPr>
      </xdr:nvSpPr>
      <xdr:spPr bwMode="auto">
        <a:xfrm>
          <a:off x="48958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3609" name="Line 36">
          <a:extLst>
            <a:ext uri="{FF2B5EF4-FFF2-40B4-BE49-F238E27FC236}">
              <a16:creationId xmlns:a16="http://schemas.microsoft.com/office/drawing/2014/main" id="{D95D9FD4-88F2-54C5-7DC9-E3DFB458ED11}"/>
            </a:ext>
          </a:extLst>
        </xdr:cNvPr>
        <xdr:cNvSpPr>
          <a:spLocks noChangeShapeType="1"/>
        </xdr:cNvSpPr>
      </xdr:nvSpPr>
      <xdr:spPr bwMode="auto">
        <a:xfrm flipV="1">
          <a:off x="63246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610" name="Line 37">
          <a:extLst>
            <a:ext uri="{FF2B5EF4-FFF2-40B4-BE49-F238E27FC236}">
              <a16:creationId xmlns:a16="http://schemas.microsoft.com/office/drawing/2014/main" id="{4F4BE40F-85C6-E622-7C0B-DE5A27FFB880}"/>
            </a:ext>
          </a:extLst>
        </xdr:cNvPr>
        <xdr:cNvSpPr>
          <a:spLocks noChangeShapeType="1"/>
        </xdr:cNvSpPr>
      </xdr:nvSpPr>
      <xdr:spPr bwMode="auto">
        <a:xfrm>
          <a:off x="66484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611" name="Line 38">
          <a:extLst>
            <a:ext uri="{FF2B5EF4-FFF2-40B4-BE49-F238E27FC236}">
              <a16:creationId xmlns:a16="http://schemas.microsoft.com/office/drawing/2014/main" id="{032F889C-31FF-F50C-7CBF-89CDB8C33E94}"/>
            </a:ext>
          </a:extLst>
        </xdr:cNvPr>
        <xdr:cNvSpPr>
          <a:spLocks noChangeShapeType="1"/>
        </xdr:cNvSpPr>
      </xdr:nvSpPr>
      <xdr:spPr bwMode="auto">
        <a:xfrm>
          <a:off x="66484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612" name="Line 39">
          <a:extLst>
            <a:ext uri="{FF2B5EF4-FFF2-40B4-BE49-F238E27FC236}">
              <a16:creationId xmlns:a16="http://schemas.microsoft.com/office/drawing/2014/main" id="{A171691B-E082-D8B8-F89E-697B9174D678}"/>
            </a:ext>
          </a:extLst>
        </xdr:cNvPr>
        <xdr:cNvSpPr>
          <a:spLocks noChangeShapeType="1"/>
        </xdr:cNvSpPr>
      </xdr:nvSpPr>
      <xdr:spPr bwMode="auto">
        <a:xfrm>
          <a:off x="66484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3613" name="Line 40">
          <a:extLst>
            <a:ext uri="{FF2B5EF4-FFF2-40B4-BE49-F238E27FC236}">
              <a16:creationId xmlns:a16="http://schemas.microsoft.com/office/drawing/2014/main" id="{03A4247B-3A4C-06E7-8C2B-DBAAC1E65BD9}"/>
            </a:ext>
          </a:extLst>
        </xdr:cNvPr>
        <xdr:cNvSpPr>
          <a:spLocks noChangeShapeType="1"/>
        </xdr:cNvSpPr>
      </xdr:nvSpPr>
      <xdr:spPr bwMode="auto">
        <a:xfrm flipV="1">
          <a:off x="63246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614" name="Line 41">
          <a:extLst>
            <a:ext uri="{FF2B5EF4-FFF2-40B4-BE49-F238E27FC236}">
              <a16:creationId xmlns:a16="http://schemas.microsoft.com/office/drawing/2014/main" id="{A2C507B3-BD3A-A959-362D-0FEF214A2F40}"/>
            </a:ext>
          </a:extLst>
        </xdr:cNvPr>
        <xdr:cNvSpPr>
          <a:spLocks noChangeShapeType="1"/>
        </xdr:cNvSpPr>
      </xdr:nvSpPr>
      <xdr:spPr bwMode="auto">
        <a:xfrm>
          <a:off x="66484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3615" name="Line 42">
          <a:extLst>
            <a:ext uri="{FF2B5EF4-FFF2-40B4-BE49-F238E27FC236}">
              <a16:creationId xmlns:a16="http://schemas.microsoft.com/office/drawing/2014/main" id="{102C74AA-D706-3251-57B0-B9891AAE010F}"/>
            </a:ext>
          </a:extLst>
        </xdr:cNvPr>
        <xdr:cNvSpPr>
          <a:spLocks noChangeShapeType="1"/>
        </xdr:cNvSpPr>
      </xdr:nvSpPr>
      <xdr:spPr bwMode="auto">
        <a:xfrm>
          <a:off x="72961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3616" name="Line 43">
          <a:extLst>
            <a:ext uri="{FF2B5EF4-FFF2-40B4-BE49-F238E27FC236}">
              <a16:creationId xmlns:a16="http://schemas.microsoft.com/office/drawing/2014/main" id="{6F4A5827-0A9B-D321-8F93-0403504FC908}"/>
            </a:ext>
          </a:extLst>
        </xdr:cNvPr>
        <xdr:cNvSpPr>
          <a:spLocks noChangeShapeType="1"/>
        </xdr:cNvSpPr>
      </xdr:nvSpPr>
      <xdr:spPr bwMode="auto">
        <a:xfrm flipV="1">
          <a:off x="7686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3617" name="Line 44">
          <a:extLst>
            <a:ext uri="{FF2B5EF4-FFF2-40B4-BE49-F238E27FC236}">
              <a16:creationId xmlns:a16="http://schemas.microsoft.com/office/drawing/2014/main" id="{28086748-217C-68E3-5A31-FC22DAD6B108}"/>
            </a:ext>
          </a:extLst>
        </xdr:cNvPr>
        <xdr:cNvSpPr>
          <a:spLocks noChangeShapeType="1"/>
        </xdr:cNvSpPr>
      </xdr:nvSpPr>
      <xdr:spPr bwMode="auto">
        <a:xfrm>
          <a:off x="72961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3618" name="Line 45">
          <a:extLst>
            <a:ext uri="{FF2B5EF4-FFF2-40B4-BE49-F238E27FC236}">
              <a16:creationId xmlns:a16="http://schemas.microsoft.com/office/drawing/2014/main" id="{E1E6B201-BF5B-AF8E-C904-C8514C3C5AE8}"/>
            </a:ext>
          </a:extLst>
        </xdr:cNvPr>
        <xdr:cNvSpPr>
          <a:spLocks noChangeShapeType="1"/>
        </xdr:cNvSpPr>
      </xdr:nvSpPr>
      <xdr:spPr bwMode="auto">
        <a:xfrm flipV="1">
          <a:off x="63246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619" name="Line 46">
          <a:extLst>
            <a:ext uri="{FF2B5EF4-FFF2-40B4-BE49-F238E27FC236}">
              <a16:creationId xmlns:a16="http://schemas.microsoft.com/office/drawing/2014/main" id="{21C8678A-8FCD-74E0-E3A2-6E0401F39F09}"/>
            </a:ext>
          </a:extLst>
        </xdr:cNvPr>
        <xdr:cNvSpPr>
          <a:spLocks noChangeShapeType="1"/>
        </xdr:cNvSpPr>
      </xdr:nvSpPr>
      <xdr:spPr bwMode="auto">
        <a:xfrm>
          <a:off x="66484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3620" name="Line 47">
          <a:extLst>
            <a:ext uri="{FF2B5EF4-FFF2-40B4-BE49-F238E27FC236}">
              <a16:creationId xmlns:a16="http://schemas.microsoft.com/office/drawing/2014/main" id="{4A2F3E46-C88D-16A3-EEF6-FEBA22DC5A1B}"/>
            </a:ext>
          </a:extLst>
        </xdr:cNvPr>
        <xdr:cNvSpPr>
          <a:spLocks noChangeShapeType="1"/>
        </xdr:cNvSpPr>
      </xdr:nvSpPr>
      <xdr:spPr bwMode="auto">
        <a:xfrm>
          <a:off x="72961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3621" name="Line 48">
          <a:extLst>
            <a:ext uri="{FF2B5EF4-FFF2-40B4-BE49-F238E27FC236}">
              <a16:creationId xmlns:a16="http://schemas.microsoft.com/office/drawing/2014/main" id="{3CEA082B-5DED-52EE-1969-6F2ADD315910}"/>
            </a:ext>
          </a:extLst>
        </xdr:cNvPr>
        <xdr:cNvSpPr>
          <a:spLocks noChangeShapeType="1"/>
        </xdr:cNvSpPr>
      </xdr:nvSpPr>
      <xdr:spPr bwMode="auto">
        <a:xfrm flipV="1">
          <a:off x="768667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3622" name="Line 49">
          <a:extLst>
            <a:ext uri="{FF2B5EF4-FFF2-40B4-BE49-F238E27FC236}">
              <a16:creationId xmlns:a16="http://schemas.microsoft.com/office/drawing/2014/main" id="{DCB0E32E-1575-FB0A-3F5A-BDB9B31094BA}"/>
            </a:ext>
          </a:extLst>
        </xdr:cNvPr>
        <xdr:cNvSpPr>
          <a:spLocks noChangeShapeType="1"/>
        </xdr:cNvSpPr>
      </xdr:nvSpPr>
      <xdr:spPr bwMode="auto">
        <a:xfrm>
          <a:off x="72961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0</xdr:rowOff>
    </xdr:to>
    <xdr:pic>
      <xdr:nvPicPr>
        <xdr:cNvPr id="3623" name="Picture 42" descr="NIFDI_4c_gradient">
          <a:extLst>
            <a:ext uri="{FF2B5EF4-FFF2-40B4-BE49-F238E27FC236}">
              <a16:creationId xmlns:a16="http://schemas.microsoft.com/office/drawing/2014/main" id="{8CA4853E-4880-E10F-2953-3067742D8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8"/>
  <sheetViews>
    <sheetView showGridLines="0" workbookViewId="0">
      <selection activeCell="A6" sqref="A6:U6"/>
    </sheetView>
  </sheetViews>
  <sheetFormatPr defaultColWidth="10.85546875" defaultRowHeight="10.5"/>
  <cols>
    <col min="1" max="1" width="13" style="1" customWidth="1"/>
    <col min="2" max="2" width="11.7109375" style="1" customWidth="1"/>
    <col min="3" max="5" width="4.85546875" style="1" customWidth="1"/>
    <col min="6" max="7" width="5.28515625" style="1" customWidth="1"/>
    <col min="8" max="12" width="4.85546875" style="1" customWidth="1"/>
    <col min="13" max="14" width="5.28515625" style="1" customWidth="1"/>
    <col min="15" max="19" width="4.85546875" style="1" customWidth="1"/>
    <col min="20" max="21" width="5.28515625" style="1" customWidth="1"/>
    <col min="22" max="22" width="4.140625" style="1" customWidth="1"/>
    <col min="23" max="16384" width="10.85546875" style="1"/>
  </cols>
  <sheetData>
    <row r="1" spans="1:22" ht="18" customHeight="1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</row>
    <row r="2" spans="1:22" ht="17.100000000000001" customHeight="1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</row>
    <row r="3" spans="1:22" ht="17.10000000000000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2" ht="17.100000000000001" customHeight="1">
      <c r="A4" s="40" t="s">
        <v>2</v>
      </c>
      <c r="B4" s="40"/>
      <c r="C4" s="40"/>
      <c r="D4" s="40"/>
      <c r="E4" s="40"/>
      <c r="F4" s="40"/>
      <c r="G4" s="40" t="s">
        <v>3</v>
      </c>
      <c r="H4" s="41"/>
      <c r="I4" s="40"/>
      <c r="J4" s="40"/>
      <c r="K4" s="40"/>
      <c r="L4" s="40"/>
      <c r="M4" s="40"/>
      <c r="N4" s="41"/>
      <c r="O4" s="40" t="s">
        <v>4</v>
      </c>
      <c r="P4" s="41"/>
      <c r="Q4" s="40"/>
      <c r="R4" s="40"/>
      <c r="S4" s="40"/>
      <c r="T4" s="40"/>
      <c r="U4" s="41"/>
    </row>
    <row r="5" spans="1:22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2" s="4" customFormat="1" ht="90" customHeight="1">
      <c r="A6" s="110"/>
      <c r="B6" s="110"/>
      <c r="C6" s="111" t="s">
        <v>5</v>
      </c>
      <c r="D6" s="111" t="s">
        <v>6</v>
      </c>
      <c r="E6" s="111" t="s">
        <v>7</v>
      </c>
      <c r="F6" s="108" t="s">
        <v>5</v>
      </c>
      <c r="G6" s="109" t="s">
        <v>5</v>
      </c>
      <c r="H6" s="111" t="s">
        <v>8</v>
      </c>
      <c r="I6" s="111" t="s">
        <v>9</v>
      </c>
      <c r="J6" s="109" t="s">
        <v>10</v>
      </c>
      <c r="K6" s="108" t="s">
        <v>11</v>
      </c>
      <c r="L6" s="108" t="s">
        <v>12</v>
      </c>
      <c r="M6" s="108" t="s">
        <v>5</v>
      </c>
      <c r="N6" s="109" t="s">
        <v>5</v>
      </c>
      <c r="O6" s="111" t="s">
        <v>12</v>
      </c>
      <c r="P6" s="111" t="s">
        <v>13</v>
      </c>
      <c r="Q6" s="109" t="s">
        <v>14</v>
      </c>
      <c r="R6" s="108" t="s">
        <v>9</v>
      </c>
      <c r="S6" s="108" t="s">
        <v>15</v>
      </c>
      <c r="T6" s="108" t="s">
        <v>5</v>
      </c>
      <c r="U6" s="109" t="s">
        <v>5</v>
      </c>
      <c r="V6" s="4" t="s">
        <v>5</v>
      </c>
    </row>
    <row r="7" spans="1:22" ht="17.100000000000001" customHeight="1">
      <c r="A7" s="70"/>
      <c r="B7" s="71"/>
      <c r="C7" s="72" t="s">
        <v>5</v>
      </c>
      <c r="D7" s="73"/>
      <c r="E7" s="74"/>
      <c r="F7" s="75" t="s">
        <v>16</v>
      </c>
      <c r="G7" s="76"/>
      <c r="H7" s="72" t="s">
        <v>5</v>
      </c>
      <c r="I7" s="74"/>
      <c r="J7" s="74"/>
      <c r="K7" s="74"/>
      <c r="L7" s="74"/>
      <c r="M7" s="75" t="s">
        <v>17</v>
      </c>
      <c r="N7" s="76"/>
      <c r="O7" s="73" t="s">
        <v>5</v>
      </c>
      <c r="P7" s="74"/>
      <c r="Q7" s="74"/>
      <c r="R7" s="74"/>
      <c r="S7" s="74"/>
      <c r="T7" s="75" t="s">
        <v>18</v>
      </c>
      <c r="U7" s="76"/>
    </row>
    <row r="8" spans="1:22" ht="17.100000000000001" customHeight="1" thickBot="1">
      <c r="A8" s="77" t="s">
        <v>5</v>
      </c>
      <c r="B8" s="78" t="s">
        <v>19</v>
      </c>
      <c r="C8" s="79">
        <v>1</v>
      </c>
      <c r="D8" s="80" t="s">
        <v>20</v>
      </c>
      <c r="E8" s="80" t="s">
        <v>21</v>
      </c>
      <c r="F8" s="65" t="s">
        <v>22</v>
      </c>
      <c r="G8" s="81" t="s">
        <v>23</v>
      </c>
      <c r="H8" s="79">
        <v>1</v>
      </c>
      <c r="I8" s="80">
        <v>2</v>
      </c>
      <c r="J8" s="82">
        <v>3</v>
      </c>
      <c r="K8" s="82">
        <v>4</v>
      </c>
      <c r="L8" s="82">
        <v>5</v>
      </c>
      <c r="M8" s="83" t="s">
        <v>22</v>
      </c>
      <c r="N8" s="84" t="s">
        <v>23</v>
      </c>
      <c r="O8" s="85">
        <v>1</v>
      </c>
      <c r="P8" s="80">
        <v>2</v>
      </c>
      <c r="Q8" s="82">
        <v>3</v>
      </c>
      <c r="R8" s="82">
        <v>4</v>
      </c>
      <c r="S8" s="82">
        <v>5</v>
      </c>
      <c r="T8" s="65" t="s">
        <v>22</v>
      </c>
      <c r="U8" s="81" t="s">
        <v>23</v>
      </c>
    </row>
    <row r="9" spans="1:22" ht="17.100000000000001" customHeight="1" thickTop="1">
      <c r="A9" s="78" t="s">
        <v>24</v>
      </c>
      <c r="B9" s="78" t="s">
        <v>25</v>
      </c>
      <c r="C9" s="86">
        <v>3</v>
      </c>
      <c r="D9" s="87">
        <v>6</v>
      </c>
      <c r="E9" s="88">
        <v>4</v>
      </c>
      <c r="F9" s="61">
        <f>SUM(C9:E9)</f>
        <v>13</v>
      </c>
      <c r="G9" s="89">
        <v>1</v>
      </c>
      <c r="H9" s="90">
        <v>5</v>
      </c>
      <c r="I9" s="61">
        <v>8</v>
      </c>
      <c r="J9" s="61">
        <v>3</v>
      </c>
      <c r="K9" s="61">
        <v>6</v>
      </c>
      <c r="L9" s="61">
        <v>6</v>
      </c>
      <c r="M9" s="65">
        <f>SUM(H9:L9)</f>
        <v>28</v>
      </c>
      <c r="N9" s="89">
        <v>1</v>
      </c>
      <c r="O9" s="91">
        <v>10</v>
      </c>
      <c r="P9" s="65">
        <v>6</v>
      </c>
      <c r="Q9" s="65">
        <v>5</v>
      </c>
      <c r="R9" s="65">
        <v>4</v>
      </c>
      <c r="S9" s="65">
        <v>8</v>
      </c>
      <c r="T9" s="65">
        <f>SUM(O9:S9)</f>
        <v>33</v>
      </c>
      <c r="U9" s="89">
        <v>1</v>
      </c>
    </row>
    <row r="10" spans="1:22" ht="24.95" customHeight="1">
      <c r="A10" s="92">
        <v>1</v>
      </c>
      <c r="B10" s="93"/>
      <c r="C10" s="58"/>
      <c r="D10" s="59"/>
      <c r="E10" s="60"/>
      <c r="F10" s="61">
        <f t="shared" ref="F10:F21" si="0">SUM(C10:E10)</f>
        <v>0</v>
      </c>
      <c r="G10" s="62">
        <f>F10/$F$9</f>
        <v>0</v>
      </c>
      <c r="H10" s="63"/>
      <c r="I10" s="64"/>
      <c r="J10" s="64"/>
      <c r="K10" s="64"/>
      <c r="L10" s="64"/>
      <c r="M10" s="65">
        <f t="shared" ref="M10:M21" si="1">SUM(H10:L10)</f>
        <v>0</v>
      </c>
      <c r="N10" s="62">
        <f>M10/$M$9</f>
        <v>0</v>
      </c>
      <c r="O10" s="66"/>
      <c r="P10" s="64"/>
      <c r="Q10" s="64"/>
      <c r="R10" s="64"/>
      <c r="S10" s="64"/>
      <c r="T10" s="65">
        <f t="shared" ref="T10:T21" si="2">SUM(O10:S10)</f>
        <v>0</v>
      </c>
      <c r="U10" s="62">
        <f>T10/$T$9</f>
        <v>0</v>
      </c>
    </row>
    <row r="11" spans="1:22" s="3" customFormat="1" ht="24.95" customHeight="1">
      <c r="A11" s="94">
        <v>2</v>
      </c>
      <c r="B11" s="95"/>
      <c r="C11" s="67"/>
      <c r="D11" s="68"/>
      <c r="E11" s="69"/>
      <c r="F11" s="61">
        <f t="shared" si="0"/>
        <v>0</v>
      </c>
      <c r="G11" s="62">
        <f t="shared" ref="G11:G21" si="3">F11/$F$9</f>
        <v>0</v>
      </c>
      <c r="H11" s="67"/>
      <c r="I11" s="69"/>
      <c r="J11" s="69"/>
      <c r="K11" s="69"/>
      <c r="L11" s="69"/>
      <c r="M11" s="65">
        <f t="shared" si="1"/>
        <v>0</v>
      </c>
      <c r="N11" s="62">
        <f t="shared" ref="N11:N21" si="4">M11/$M$9</f>
        <v>0</v>
      </c>
      <c r="O11" s="68"/>
      <c r="P11" s="69"/>
      <c r="Q11" s="69"/>
      <c r="R11" s="69"/>
      <c r="S11" s="69"/>
      <c r="T11" s="65">
        <f t="shared" si="2"/>
        <v>0</v>
      </c>
      <c r="U11" s="62">
        <f t="shared" ref="U11:U21" si="5">T11/$T$9</f>
        <v>0</v>
      </c>
    </row>
    <row r="12" spans="1:22" ht="24.95" customHeight="1">
      <c r="A12" s="96">
        <v>3</v>
      </c>
      <c r="B12" s="97"/>
      <c r="C12" s="63"/>
      <c r="D12" s="66"/>
      <c r="E12" s="64"/>
      <c r="F12" s="61">
        <f t="shared" si="0"/>
        <v>0</v>
      </c>
      <c r="G12" s="62">
        <f t="shared" si="3"/>
        <v>0</v>
      </c>
      <c r="H12" s="63"/>
      <c r="I12" s="64"/>
      <c r="J12" s="64"/>
      <c r="K12" s="64"/>
      <c r="L12" s="64"/>
      <c r="M12" s="65">
        <f t="shared" si="1"/>
        <v>0</v>
      </c>
      <c r="N12" s="62">
        <f t="shared" si="4"/>
        <v>0</v>
      </c>
      <c r="O12" s="66"/>
      <c r="P12" s="64"/>
      <c r="Q12" s="64"/>
      <c r="R12" s="64"/>
      <c r="S12" s="64"/>
      <c r="T12" s="65">
        <f t="shared" si="2"/>
        <v>0</v>
      </c>
      <c r="U12" s="62">
        <f t="shared" si="5"/>
        <v>0</v>
      </c>
    </row>
    <row r="13" spans="1:22" ht="24.95" customHeight="1">
      <c r="A13" s="96">
        <v>4</v>
      </c>
      <c r="B13" s="97"/>
      <c r="C13" s="63"/>
      <c r="D13" s="66"/>
      <c r="E13" s="64"/>
      <c r="F13" s="61">
        <f t="shared" si="0"/>
        <v>0</v>
      </c>
      <c r="G13" s="62">
        <f t="shared" si="3"/>
        <v>0</v>
      </c>
      <c r="H13" s="63"/>
      <c r="I13" s="64"/>
      <c r="J13" s="64"/>
      <c r="K13" s="64"/>
      <c r="L13" s="64"/>
      <c r="M13" s="65">
        <f t="shared" si="1"/>
        <v>0</v>
      </c>
      <c r="N13" s="62">
        <f t="shared" si="4"/>
        <v>0</v>
      </c>
      <c r="O13" s="66"/>
      <c r="P13" s="64"/>
      <c r="Q13" s="64"/>
      <c r="R13" s="64"/>
      <c r="S13" s="64"/>
      <c r="T13" s="65">
        <f t="shared" si="2"/>
        <v>0</v>
      </c>
      <c r="U13" s="62">
        <f t="shared" si="5"/>
        <v>0</v>
      </c>
    </row>
    <row r="14" spans="1:22" ht="24.95" customHeight="1">
      <c r="A14" s="96">
        <v>5</v>
      </c>
      <c r="B14" s="97"/>
      <c r="C14" s="63"/>
      <c r="D14" s="66"/>
      <c r="E14" s="64"/>
      <c r="F14" s="61">
        <f t="shared" si="0"/>
        <v>0</v>
      </c>
      <c r="G14" s="62">
        <f t="shared" si="3"/>
        <v>0</v>
      </c>
      <c r="H14" s="63"/>
      <c r="I14" s="64"/>
      <c r="J14" s="64"/>
      <c r="K14" s="64"/>
      <c r="L14" s="64"/>
      <c r="M14" s="65">
        <f t="shared" si="1"/>
        <v>0</v>
      </c>
      <c r="N14" s="62">
        <f t="shared" si="4"/>
        <v>0</v>
      </c>
      <c r="O14" s="66"/>
      <c r="P14" s="64"/>
      <c r="Q14" s="64"/>
      <c r="R14" s="64"/>
      <c r="S14" s="64"/>
      <c r="T14" s="65">
        <f t="shared" si="2"/>
        <v>0</v>
      </c>
      <c r="U14" s="62">
        <f t="shared" si="5"/>
        <v>0</v>
      </c>
    </row>
    <row r="15" spans="1:22" ht="24.95" customHeight="1">
      <c r="A15" s="96">
        <v>6</v>
      </c>
      <c r="B15" s="97"/>
      <c r="C15" s="63"/>
      <c r="D15" s="66"/>
      <c r="E15" s="64"/>
      <c r="F15" s="61">
        <f t="shared" si="0"/>
        <v>0</v>
      </c>
      <c r="G15" s="62">
        <f t="shared" si="3"/>
        <v>0</v>
      </c>
      <c r="H15" s="63"/>
      <c r="I15" s="64"/>
      <c r="J15" s="64"/>
      <c r="K15" s="64"/>
      <c r="L15" s="64"/>
      <c r="M15" s="65">
        <f t="shared" si="1"/>
        <v>0</v>
      </c>
      <c r="N15" s="62">
        <f t="shared" si="4"/>
        <v>0</v>
      </c>
      <c r="O15" s="66"/>
      <c r="P15" s="64"/>
      <c r="Q15" s="64"/>
      <c r="R15" s="64"/>
      <c r="S15" s="64"/>
      <c r="T15" s="65">
        <f t="shared" si="2"/>
        <v>0</v>
      </c>
      <c r="U15" s="62">
        <f t="shared" si="5"/>
        <v>0</v>
      </c>
    </row>
    <row r="16" spans="1:22" ht="24.95" customHeight="1">
      <c r="A16" s="96">
        <v>7</v>
      </c>
      <c r="B16" s="97"/>
      <c r="C16" s="63"/>
      <c r="D16" s="66"/>
      <c r="E16" s="64"/>
      <c r="F16" s="61">
        <f t="shared" si="0"/>
        <v>0</v>
      </c>
      <c r="G16" s="62">
        <f t="shared" si="3"/>
        <v>0</v>
      </c>
      <c r="H16" s="63"/>
      <c r="I16" s="64"/>
      <c r="J16" s="64"/>
      <c r="K16" s="64"/>
      <c r="L16" s="64"/>
      <c r="M16" s="65">
        <f t="shared" si="1"/>
        <v>0</v>
      </c>
      <c r="N16" s="62">
        <f t="shared" si="4"/>
        <v>0</v>
      </c>
      <c r="O16" s="66"/>
      <c r="P16" s="64"/>
      <c r="Q16" s="64"/>
      <c r="R16" s="64"/>
      <c r="S16" s="64"/>
      <c r="T16" s="65">
        <f t="shared" si="2"/>
        <v>0</v>
      </c>
      <c r="U16" s="62">
        <f t="shared" si="5"/>
        <v>0</v>
      </c>
    </row>
    <row r="17" spans="1:21" ht="24.95" customHeight="1">
      <c r="A17" s="96">
        <v>8</v>
      </c>
      <c r="B17" s="97"/>
      <c r="C17" s="63"/>
      <c r="D17" s="66"/>
      <c r="E17" s="64"/>
      <c r="F17" s="61">
        <f t="shared" si="0"/>
        <v>0</v>
      </c>
      <c r="G17" s="62">
        <f t="shared" si="3"/>
        <v>0</v>
      </c>
      <c r="H17" s="63"/>
      <c r="I17" s="64"/>
      <c r="J17" s="64"/>
      <c r="K17" s="64"/>
      <c r="L17" s="64"/>
      <c r="M17" s="65">
        <f t="shared" si="1"/>
        <v>0</v>
      </c>
      <c r="N17" s="62">
        <f t="shared" si="4"/>
        <v>0</v>
      </c>
      <c r="O17" s="66"/>
      <c r="P17" s="64"/>
      <c r="Q17" s="64"/>
      <c r="R17" s="64"/>
      <c r="S17" s="64"/>
      <c r="T17" s="65">
        <f t="shared" si="2"/>
        <v>0</v>
      </c>
      <c r="U17" s="62">
        <f t="shared" si="5"/>
        <v>0</v>
      </c>
    </row>
    <row r="18" spans="1:21" ht="24.95" customHeight="1">
      <c r="A18" s="96">
        <v>9</v>
      </c>
      <c r="B18" s="97"/>
      <c r="C18" s="63"/>
      <c r="D18" s="66"/>
      <c r="E18" s="64"/>
      <c r="F18" s="61">
        <f t="shared" si="0"/>
        <v>0</v>
      </c>
      <c r="G18" s="62">
        <f t="shared" si="3"/>
        <v>0</v>
      </c>
      <c r="H18" s="63"/>
      <c r="I18" s="64"/>
      <c r="J18" s="64"/>
      <c r="K18" s="64"/>
      <c r="L18" s="64"/>
      <c r="M18" s="65">
        <f t="shared" si="1"/>
        <v>0</v>
      </c>
      <c r="N18" s="62">
        <f t="shared" si="4"/>
        <v>0</v>
      </c>
      <c r="O18" s="66"/>
      <c r="P18" s="64"/>
      <c r="Q18" s="64"/>
      <c r="R18" s="64"/>
      <c r="S18" s="64"/>
      <c r="T18" s="65">
        <f t="shared" si="2"/>
        <v>0</v>
      </c>
      <c r="U18" s="62">
        <f t="shared" si="5"/>
        <v>0</v>
      </c>
    </row>
    <row r="19" spans="1:21" ht="24.95" customHeight="1">
      <c r="A19" s="96">
        <v>10</v>
      </c>
      <c r="B19" s="97"/>
      <c r="C19" s="63"/>
      <c r="D19" s="66"/>
      <c r="E19" s="64"/>
      <c r="F19" s="61">
        <f t="shared" si="0"/>
        <v>0</v>
      </c>
      <c r="G19" s="62">
        <f t="shared" si="3"/>
        <v>0</v>
      </c>
      <c r="H19" s="63"/>
      <c r="I19" s="64"/>
      <c r="J19" s="64"/>
      <c r="K19" s="64"/>
      <c r="L19" s="64"/>
      <c r="M19" s="65">
        <f t="shared" si="1"/>
        <v>0</v>
      </c>
      <c r="N19" s="62">
        <f t="shared" si="4"/>
        <v>0</v>
      </c>
      <c r="O19" s="66"/>
      <c r="P19" s="64"/>
      <c r="Q19" s="64"/>
      <c r="R19" s="64"/>
      <c r="S19" s="64"/>
      <c r="T19" s="65">
        <f t="shared" si="2"/>
        <v>0</v>
      </c>
      <c r="U19" s="62">
        <f t="shared" si="5"/>
        <v>0</v>
      </c>
    </row>
    <row r="20" spans="1:21" ht="24.95" customHeight="1">
      <c r="A20" s="96">
        <v>11</v>
      </c>
      <c r="B20" s="97"/>
      <c r="C20" s="63"/>
      <c r="D20" s="66"/>
      <c r="E20" s="64"/>
      <c r="F20" s="61">
        <f t="shared" si="0"/>
        <v>0</v>
      </c>
      <c r="G20" s="62">
        <f t="shared" si="3"/>
        <v>0</v>
      </c>
      <c r="H20" s="63"/>
      <c r="I20" s="64"/>
      <c r="J20" s="64"/>
      <c r="K20" s="64"/>
      <c r="L20" s="64"/>
      <c r="M20" s="65">
        <f t="shared" si="1"/>
        <v>0</v>
      </c>
      <c r="N20" s="62">
        <f t="shared" si="4"/>
        <v>0</v>
      </c>
      <c r="O20" s="66"/>
      <c r="P20" s="64"/>
      <c r="Q20" s="64"/>
      <c r="R20" s="64"/>
      <c r="S20" s="64"/>
      <c r="T20" s="65">
        <f t="shared" si="2"/>
        <v>0</v>
      </c>
      <c r="U20" s="62">
        <f t="shared" si="5"/>
        <v>0</v>
      </c>
    </row>
    <row r="21" spans="1:21" ht="24.95" customHeight="1">
      <c r="A21" s="96">
        <v>12</v>
      </c>
      <c r="B21" s="97"/>
      <c r="C21" s="63"/>
      <c r="D21" s="66"/>
      <c r="E21" s="64"/>
      <c r="F21" s="61">
        <f t="shared" si="0"/>
        <v>0</v>
      </c>
      <c r="G21" s="62">
        <f t="shared" si="3"/>
        <v>0</v>
      </c>
      <c r="H21" s="63"/>
      <c r="I21" s="64"/>
      <c r="J21" s="64"/>
      <c r="K21" s="64"/>
      <c r="L21" s="64"/>
      <c r="M21" s="65">
        <f t="shared" si="1"/>
        <v>0</v>
      </c>
      <c r="N21" s="62">
        <f t="shared" si="4"/>
        <v>0</v>
      </c>
      <c r="O21" s="63"/>
      <c r="P21" s="64"/>
      <c r="Q21" s="64"/>
      <c r="R21" s="64"/>
      <c r="S21" s="64"/>
      <c r="T21" s="65">
        <f t="shared" si="2"/>
        <v>0</v>
      </c>
      <c r="U21" s="62">
        <f t="shared" si="5"/>
        <v>0</v>
      </c>
    </row>
    <row r="22" spans="1:21">
      <c r="A22" s="29" t="s">
        <v>5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 t="s">
        <v>26</v>
      </c>
    </row>
    <row r="23" spans="1:21" ht="12.75">
      <c r="A23" s="56" t="s">
        <v>27</v>
      </c>
      <c r="B23" s="57"/>
      <c r="C23" s="11"/>
      <c r="D23" s="11"/>
      <c r="E23" s="12"/>
      <c r="F23" s="24"/>
      <c r="G23" s="42"/>
      <c r="H23" s="11"/>
      <c r="I23" s="12"/>
      <c r="J23" s="12"/>
      <c r="K23" s="12"/>
      <c r="L23" s="12"/>
      <c r="M23" s="24"/>
      <c r="N23" s="42"/>
      <c r="O23" s="11"/>
      <c r="P23" s="13"/>
      <c r="Q23" s="13"/>
      <c r="R23" s="13"/>
      <c r="S23" s="13"/>
      <c r="T23" s="24"/>
      <c r="U23" s="44"/>
    </row>
    <row r="24" spans="1:21" ht="12.75">
      <c r="A24" s="48" t="s">
        <v>28</v>
      </c>
      <c r="B24" s="49"/>
      <c r="C24" s="14"/>
      <c r="D24" s="14"/>
      <c r="E24" s="15"/>
      <c r="F24" s="25"/>
      <c r="G24" s="38"/>
      <c r="H24" s="14"/>
      <c r="I24" s="15"/>
      <c r="J24" s="15"/>
      <c r="K24" s="15"/>
      <c r="L24" s="15"/>
      <c r="M24" s="25"/>
      <c r="N24" s="38"/>
      <c r="O24" s="14"/>
      <c r="P24" s="16"/>
      <c r="Q24" s="16"/>
      <c r="R24" s="16"/>
      <c r="S24" s="16"/>
      <c r="T24" s="25"/>
      <c r="U24" s="45"/>
    </row>
    <row r="25" spans="1:21" ht="12.75">
      <c r="A25" s="48" t="s">
        <v>29</v>
      </c>
      <c r="B25" s="49"/>
      <c r="C25" s="17"/>
      <c r="D25" s="17"/>
      <c r="E25" s="18"/>
      <c r="F25" s="26"/>
      <c r="G25" s="38"/>
      <c r="H25" s="17"/>
      <c r="I25" s="18"/>
      <c r="J25" s="18"/>
      <c r="K25" s="18"/>
      <c r="L25" s="18"/>
      <c r="M25" s="26"/>
      <c r="N25" s="38"/>
      <c r="O25" s="17"/>
      <c r="P25" s="19"/>
      <c r="Q25" s="19"/>
      <c r="R25" s="19"/>
      <c r="S25" s="19"/>
      <c r="T25" s="26"/>
      <c r="U25" s="45"/>
    </row>
    <row r="26" spans="1:21" s="21" customFormat="1" ht="12.75">
      <c r="A26" s="50" t="s">
        <v>30</v>
      </c>
      <c r="B26" s="51"/>
      <c r="C26" s="20">
        <f>IFERROR(C24/C25, 0%)</f>
        <v>0</v>
      </c>
      <c r="D26" s="20">
        <f t="shared" ref="D26:F26" si="6">IFERROR(D24/D25, 0%)</f>
        <v>0</v>
      </c>
      <c r="E26" s="20">
        <f t="shared" si="6"/>
        <v>0</v>
      </c>
      <c r="F26" s="20">
        <f t="shared" si="6"/>
        <v>0</v>
      </c>
      <c r="G26" s="39"/>
      <c r="H26" s="20">
        <f>IFERROR(H24/H25, 0%)</f>
        <v>0</v>
      </c>
      <c r="I26" s="20">
        <f t="shared" ref="I26:M26" si="7">IFERROR(I24/I25, 0%)</f>
        <v>0</v>
      </c>
      <c r="J26" s="20">
        <f t="shared" si="7"/>
        <v>0</v>
      </c>
      <c r="K26" s="20">
        <f t="shared" si="7"/>
        <v>0</v>
      </c>
      <c r="L26" s="20">
        <f t="shared" si="7"/>
        <v>0</v>
      </c>
      <c r="M26" s="20">
        <f t="shared" si="7"/>
        <v>0</v>
      </c>
      <c r="N26" s="39"/>
      <c r="O26" s="20">
        <f>IFERROR(O24/O25, 0%)</f>
        <v>0</v>
      </c>
      <c r="P26" s="20">
        <f t="shared" ref="P26:T26" si="8">IFERROR(P24/P25, 0%)</f>
        <v>0</v>
      </c>
      <c r="Q26" s="20">
        <f t="shared" si="8"/>
        <v>0</v>
      </c>
      <c r="R26" s="20">
        <f t="shared" si="8"/>
        <v>0</v>
      </c>
      <c r="S26" s="20">
        <f t="shared" si="8"/>
        <v>0</v>
      </c>
      <c r="T26" s="20">
        <f t="shared" si="8"/>
        <v>0</v>
      </c>
      <c r="U26" s="46"/>
    </row>
    <row r="27" spans="1:21" ht="14.25" customHeight="1">
      <c r="A27" s="107" t="s">
        <v>31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</row>
    <row r="28" spans="1:21" ht="12.95" customHeight="1">
      <c r="A28" s="107" t="s">
        <v>32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</row>
  </sheetData>
  <mergeCells count="11">
    <mergeCell ref="A27:P27"/>
    <mergeCell ref="A28:P28"/>
    <mergeCell ref="A25:B25"/>
    <mergeCell ref="A26:B26"/>
    <mergeCell ref="A1:U1"/>
    <mergeCell ref="A2:U2"/>
    <mergeCell ref="F7:G7"/>
    <mergeCell ref="T7:U7"/>
    <mergeCell ref="M7:N7"/>
    <mergeCell ref="A23:B23"/>
    <mergeCell ref="A24:B24"/>
  </mergeCells>
  <pageMargins left="0.5" right="0.5" top="0.34" bottom="0.15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9"/>
  <sheetViews>
    <sheetView showGridLines="0" workbookViewId="0">
      <selection activeCell="A6" sqref="A6:Y6"/>
    </sheetView>
  </sheetViews>
  <sheetFormatPr defaultColWidth="10.85546875" defaultRowHeight="10.5"/>
  <cols>
    <col min="1" max="1" width="11.85546875" style="1" customWidth="1"/>
    <col min="2" max="2" width="11.7109375" style="1" customWidth="1"/>
    <col min="3" max="7" width="4.140625" style="1" customWidth="1"/>
    <col min="8" max="9" width="5.7109375" style="1" customWidth="1"/>
    <col min="10" max="14" width="4.140625" style="1" customWidth="1"/>
    <col min="15" max="16" width="5.7109375" style="1" customWidth="1"/>
    <col min="17" max="22" width="4.140625" style="1" customWidth="1"/>
    <col min="23" max="24" width="5.7109375" style="1" customWidth="1"/>
    <col min="25" max="26" width="5.140625" style="1" customWidth="1"/>
    <col min="27" max="27" width="4.140625" style="1" customWidth="1"/>
    <col min="28" max="16384" width="10.85546875" style="1"/>
  </cols>
  <sheetData>
    <row r="1" spans="1:25" ht="18" customHeight="1">
      <c r="A1" s="52" t="s">
        <v>33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30"/>
    </row>
    <row r="2" spans="1:25" ht="17.100000000000001" customHeight="1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31"/>
    </row>
    <row r="3" spans="1:25" ht="18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7.100000000000001" customHeight="1">
      <c r="A4" s="40" t="s">
        <v>2</v>
      </c>
      <c r="B4" s="40"/>
      <c r="C4" s="40"/>
      <c r="D4" s="40"/>
      <c r="E4" s="40"/>
      <c r="F4" s="41"/>
      <c r="G4" s="40" t="s">
        <v>3</v>
      </c>
      <c r="H4" s="40"/>
      <c r="I4" s="40"/>
      <c r="J4" s="40"/>
      <c r="K4" s="40"/>
      <c r="L4" s="40"/>
      <c r="M4" s="41"/>
      <c r="N4" s="40"/>
      <c r="O4" s="41"/>
      <c r="P4" s="40" t="s">
        <v>4</v>
      </c>
      <c r="Q4" s="40"/>
      <c r="R4" s="40"/>
      <c r="S4" s="40"/>
      <c r="T4" s="40"/>
      <c r="U4" s="40"/>
      <c r="V4" s="40"/>
      <c r="W4" s="41"/>
      <c r="X4" s="40"/>
      <c r="Y4" s="2"/>
    </row>
    <row r="5" spans="1:25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5" s="4" customFormat="1" ht="84.95" customHeight="1">
      <c r="A6" s="110"/>
      <c r="B6" s="110"/>
      <c r="C6" s="111" t="s">
        <v>34</v>
      </c>
      <c r="D6" s="111" t="s">
        <v>35</v>
      </c>
      <c r="E6" s="112" t="s">
        <v>36</v>
      </c>
      <c r="F6" s="108" t="s">
        <v>37</v>
      </c>
      <c r="G6" s="111" t="s">
        <v>38</v>
      </c>
      <c r="H6" s="108" t="s">
        <v>5</v>
      </c>
      <c r="I6" s="109" t="s">
        <v>5</v>
      </c>
      <c r="J6" s="111" t="s">
        <v>12</v>
      </c>
      <c r="K6" s="111" t="s">
        <v>35</v>
      </c>
      <c r="L6" s="108" t="s">
        <v>39</v>
      </c>
      <c r="M6" s="111" t="s">
        <v>40</v>
      </c>
      <c r="N6" s="108" t="s">
        <v>41</v>
      </c>
      <c r="O6" s="108" t="s">
        <v>5</v>
      </c>
      <c r="P6" s="109" t="s">
        <v>5</v>
      </c>
      <c r="Q6" s="108" t="s">
        <v>42</v>
      </c>
      <c r="R6" s="108" t="s">
        <v>39</v>
      </c>
      <c r="S6" s="108" t="s">
        <v>43</v>
      </c>
      <c r="T6" s="108" t="s">
        <v>35</v>
      </c>
      <c r="U6" s="111" t="s">
        <v>44</v>
      </c>
      <c r="V6" s="111" t="s">
        <v>12</v>
      </c>
      <c r="W6" s="108" t="s">
        <v>5</v>
      </c>
      <c r="X6" s="109" t="s">
        <v>5</v>
      </c>
      <c r="Y6" s="110" t="s">
        <v>5</v>
      </c>
    </row>
    <row r="7" spans="1:25" ht="17.100000000000001" customHeight="1">
      <c r="A7" s="70"/>
      <c r="B7" s="71"/>
      <c r="C7" s="72" t="s">
        <v>5</v>
      </c>
      <c r="D7" s="74"/>
      <c r="E7" s="74"/>
      <c r="F7" s="74"/>
      <c r="G7" s="74"/>
      <c r="H7" s="75" t="s">
        <v>45</v>
      </c>
      <c r="I7" s="76"/>
      <c r="J7" s="74"/>
      <c r="K7" s="74"/>
      <c r="L7" s="74"/>
      <c r="M7" s="74" t="s">
        <v>5</v>
      </c>
      <c r="N7" s="74"/>
      <c r="O7" s="75" t="s">
        <v>46</v>
      </c>
      <c r="P7" s="76"/>
      <c r="Q7" s="72" t="s">
        <v>5</v>
      </c>
      <c r="R7" s="74"/>
      <c r="S7" s="74"/>
      <c r="T7" s="74"/>
      <c r="U7" s="74"/>
      <c r="V7" s="74"/>
      <c r="W7" s="75" t="s">
        <v>47</v>
      </c>
      <c r="X7" s="76"/>
    </row>
    <row r="8" spans="1:25" s="6" customFormat="1" ht="17.100000000000001" customHeight="1" thickBot="1">
      <c r="A8" s="98" t="s">
        <v>5</v>
      </c>
      <c r="B8" s="78" t="s">
        <v>19</v>
      </c>
      <c r="C8" s="79">
        <v>1</v>
      </c>
      <c r="D8" s="80">
        <v>2</v>
      </c>
      <c r="E8" s="82">
        <v>3</v>
      </c>
      <c r="F8" s="82">
        <v>4</v>
      </c>
      <c r="G8" s="82">
        <v>5</v>
      </c>
      <c r="H8" s="65" t="s">
        <v>22</v>
      </c>
      <c r="I8" s="81" t="s">
        <v>23</v>
      </c>
      <c r="J8" s="80">
        <v>1</v>
      </c>
      <c r="K8" s="82">
        <v>2</v>
      </c>
      <c r="L8" s="82">
        <v>3</v>
      </c>
      <c r="M8" s="82">
        <v>4</v>
      </c>
      <c r="N8" s="82">
        <v>5</v>
      </c>
      <c r="O8" s="65" t="s">
        <v>22</v>
      </c>
      <c r="P8" s="81" t="s">
        <v>23</v>
      </c>
      <c r="Q8" s="99">
        <v>1</v>
      </c>
      <c r="R8" s="82">
        <v>2</v>
      </c>
      <c r="S8" s="82">
        <v>3</v>
      </c>
      <c r="T8" s="82">
        <v>4</v>
      </c>
      <c r="U8" s="82">
        <v>5</v>
      </c>
      <c r="V8" s="82">
        <v>6</v>
      </c>
      <c r="W8" s="65" t="s">
        <v>22</v>
      </c>
      <c r="X8" s="81" t="s">
        <v>23</v>
      </c>
    </row>
    <row r="9" spans="1:25" s="6" customFormat="1" ht="17.100000000000001" customHeight="1" thickTop="1">
      <c r="A9" s="100" t="s">
        <v>24</v>
      </c>
      <c r="B9" s="78" t="s">
        <v>25</v>
      </c>
      <c r="C9" s="101">
        <v>10</v>
      </c>
      <c r="D9" s="88">
        <v>4</v>
      </c>
      <c r="E9" s="61">
        <v>12</v>
      </c>
      <c r="F9" s="61">
        <v>8</v>
      </c>
      <c r="G9" s="61">
        <v>3</v>
      </c>
      <c r="H9" s="65">
        <f>SUM(C9:G9)</f>
        <v>37</v>
      </c>
      <c r="I9" s="89">
        <v>1</v>
      </c>
      <c r="J9" s="88">
        <v>10</v>
      </c>
      <c r="K9" s="61">
        <v>6</v>
      </c>
      <c r="L9" s="61">
        <v>9</v>
      </c>
      <c r="M9" s="61">
        <v>8</v>
      </c>
      <c r="N9" s="61">
        <v>6</v>
      </c>
      <c r="O9" s="65">
        <f>SUM(J9:N9)</f>
        <v>39</v>
      </c>
      <c r="P9" s="89">
        <v>1</v>
      </c>
      <c r="Q9" s="90">
        <v>6</v>
      </c>
      <c r="R9" s="61">
        <v>9</v>
      </c>
      <c r="S9" s="61">
        <v>10</v>
      </c>
      <c r="T9" s="61">
        <v>5</v>
      </c>
      <c r="U9" s="61">
        <v>4</v>
      </c>
      <c r="V9" s="61">
        <v>5</v>
      </c>
      <c r="W9" s="65">
        <f>SUM(Q9:V9)</f>
        <v>39</v>
      </c>
      <c r="X9" s="89">
        <v>1</v>
      </c>
    </row>
    <row r="10" spans="1:25" ht="24.95" customHeight="1">
      <c r="A10" s="92">
        <v>1</v>
      </c>
      <c r="B10" s="93"/>
      <c r="C10" s="58"/>
      <c r="D10" s="60"/>
      <c r="E10" s="60"/>
      <c r="F10" s="60"/>
      <c r="G10" s="60"/>
      <c r="H10" s="65">
        <f t="shared" ref="H10:H21" si="0">SUM(C10:G10)</f>
        <v>0</v>
      </c>
      <c r="I10" s="62">
        <f>H10/$H$9</f>
        <v>0</v>
      </c>
      <c r="J10" s="64"/>
      <c r="K10" s="64"/>
      <c r="L10" s="64"/>
      <c r="M10" s="64"/>
      <c r="N10" s="64"/>
      <c r="O10" s="65">
        <f t="shared" ref="O10:O21" si="1">SUM(J10:N10)</f>
        <v>0</v>
      </c>
      <c r="P10" s="62">
        <f>O10/$O$9</f>
        <v>0</v>
      </c>
      <c r="Q10" s="63"/>
      <c r="R10" s="64"/>
      <c r="S10" s="64"/>
      <c r="T10" s="64"/>
      <c r="U10" s="64"/>
      <c r="V10" s="64"/>
      <c r="W10" s="65">
        <f t="shared" ref="W10:W21" si="2">SUM(Q10:V10)</f>
        <v>0</v>
      </c>
      <c r="X10" s="62">
        <f>W10/$W$9</f>
        <v>0</v>
      </c>
    </row>
    <row r="11" spans="1:25" s="3" customFormat="1" ht="24.95" customHeight="1">
      <c r="A11" s="94">
        <v>2</v>
      </c>
      <c r="B11" s="95"/>
      <c r="C11" s="67"/>
      <c r="D11" s="69"/>
      <c r="E11" s="69"/>
      <c r="F11" s="69"/>
      <c r="G11" s="69"/>
      <c r="H11" s="65">
        <f t="shared" si="0"/>
        <v>0</v>
      </c>
      <c r="I11" s="62">
        <f t="shared" ref="I11:I21" si="3">H11/$H$9</f>
        <v>0</v>
      </c>
      <c r="J11" s="69"/>
      <c r="K11" s="69"/>
      <c r="L11" s="69"/>
      <c r="M11" s="69"/>
      <c r="N11" s="69"/>
      <c r="O11" s="65">
        <f t="shared" si="1"/>
        <v>0</v>
      </c>
      <c r="P11" s="62">
        <f t="shared" ref="P11:P21" si="4">O11/$O$9</f>
        <v>0</v>
      </c>
      <c r="Q11" s="67"/>
      <c r="R11" s="69"/>
      <c r="S11" s="69"/>
      <c r="T11" s="69"/>
      <c r="U11" s="69"/>
      <c r="V11" s="69"/>
      <c r="W11" s="65">
        <f t="shared" si="2"/>
        <v>0</v>
      </c>
      <c r="X11" s="62">
        <f t="shared" ref="X11:X21" si="5">W11/$W$9</f>
        <v>0</v>
      </c>
    </row>
    <row r="12" spans="1:25" ht="24.95" customHeight="1">
      <c r="A12" s="96">
        <v>3</v>
      </c>
      <c r="B12" s="97"/>
      <c r="C12" s="63"/>
      <c r="D12" s="64"/>
      <c r="E12" s="64"/>
      <c r="F12" s="64"/>
      <c r="G12" s="64"/>
      <c r="H12" s="65">
        <f t="shared" si="0"/>
        <v>0</v>
      </c>
      <c r="I12" s="62">
        <f t="shared" si="3"/>
        <v>0</v>
      </c>
      <c r="J12" s="64"/>
      <c r="K12" s="64"/>
      <c r="L12" s="64"/>
      <c r="M12" s="64"/>
      <c r="N12" s="64"/>
      <c r="O12" s="65">
        <f t="shared" si="1"/>
        <v>0</v>
      </c>
      <c r="P12" s="62">
        <f t="shared" si="4"/>
        <v>0</v>
      </c>
      <c r="Q12" s="63"/>
      <c r="R12" s="64"/>
      <c r="S12" s="64"/>
      <c r="T12" s="64"/>
      <c r="U12" s="64"/>
      <c r="V12" s="64"/>
      <c r="W12" s="65">
        <f t="shared" si="2"/>
        <v>0</v>
      </c>
      <c r="X12" s="62">
        <f t="shared" si="5"/>
        <v>0</v>
      </c>
    </row>
    <row r="13" spans="1:25" ht="24.95" customHeight="1">
      <c r="A13" s="96">
        <v>4</v>
      </c>
      <c r="B13" s="97"/>
      <c r="C13" s="63"/>
      <c r="D13" s="64"/>
      <c r="E13" s="64"/>
      <c r="F13" s="64"/>
      <c r="G13" s="64"/>
      <c r="H13" s="65">
        <f t="shared" si="0"/>
        <v>0</v>
      </c>
      <c r="I13" s="62">
        <f t="shared" si="3"/>
        <v>0</v>
      </c>
      <c r="J13" s="64"/>
      <c r="K13" s="64"/>
      <c r="L13" s="64"/>
      <c r="M13" s="64"/>
      <c r="N13" s="64"/>
      <c r="O13" s="65">
        <f t="shared" si="1"/>
        <v>0</v>
      </c>
      <c r="P13" s="62">
        <f t="shared" si="4"/>
        <v>0</v>
      </c>
      <c r="Q13" s="63"/>
      <c r="R13" s="64"/>
      <c r="S13" s="64"/>
      <c r="T13" s="64"/>
      <c r="U13" s="64"/>
      <c r="V13" s="64"/>
      <c r="W13" s="65">
        <f t="shared" si="2"/>
        <v>0</v>
      </c>
      <c r="X13" s="62">
        <f t="shared" si="5"/>
        <v>0</v>
      </c>
    </row>
    <row r="14" spans="1:25" ht="24.95" customHeight="1">
      <c r="A14" s="96">
        <v>5</v>
      </c>
      <c r="B14" s="97"/>
      <c r="C14" s="63"/>
      <c r="D14" s="64"/>
      <c r="E14" s="64"/>
      <c r="F14" s="64"/>
      <c r="G14" s="64"/>
      <c r="H14" s="65">
        <f t="shared" si="0"/>
        <v>0</v>
      </c>
      <c r="I14" s="62">
        <f t="shared" si="3"/>
        <v>0</v>
      </c>
      <c r="J14" s="64"/>
      <c r="K14" s="64"/>
      <c r="L14" s="64"/>
      <c r="M14" s="64"/>
      <c r="N14" s="64"/>
      <c r="O14" s="65">
        <f t="shared" si="1"/>
        <v>0</v>
      </c>
      <c r="P14" s="62">
        <f t="shared" si="4"/>
        <v>0</v>
      </c>
      <c r="Q14" s="63"/>
      <c r="R14" s="64"/>
      <c r="S14" s="64"/>
      <c r="T14" s="64"/>
      <c r="U14" s="64"/>
      <c r="V14" s="64"/>
      <c r="W14" s="65">
        <f t="shared" si="2"/>
        <v>0</v>
      </c>
      <c r="X14" s="62">
        <f t="shared" si="5"/>
        <v>0</v>
      </c>
    </row>
    <row r="15" spans="1:25" ht="24.95" customHeight="1">
      <c r="A15" s="96">
        <v>6</v>
      </c>
      <c r="B15" s="97"/>
      <c r="C15" s="63"/>
      <c r="D15" s="64"/>
      <c r="E15" s="64"/>
      <c r="F15" s="64"/>
      <c r="G15" s="64"/>
      <c r="H15" s="65">
        <f t="shared" si="0"/>
        <v>0</v>
      </c>
      <c r="I15" s="62">
        <f t="shared" si="3"/>
        <v>0</v>
      </c>
      <c r="J15" s="64"/>
      <c r="K15" s="64"/>
      <c r="L15" s="64"/>
      <c r="M15" s="64"/>
      <c r="N15" s="64"/>
      <c r="O15" s="65">
        <f t="shared" si="1"/>
        <v>0</v>
      </c>
      <c r="P15" s="62">
        <f t="shared" si="4"/>
        <v>0</v>
      </c>
      <c r="Q15" s="63"/>
      <c r="R15" s="64"/>
      <c r="S15" s="64"/>
      <c r="T15" s="64"/>
      <c r="U15" s="64"/>
      <c r="V15" s="64"/>
      <c r="W15" s="65">
        <f t="shared" si="2"/>
        <v>0</v>
      </c>
      <c r="X15" s="62">
        <f t="shared" si="5"/>
        <v>0</v>
      </c>
    </row>
    <row r="16" spans="1:25" ht="24.95" customHeight="1">
      <c r="A16" s="96">
        <v>7</v>
      </c>
      <c r="B16" s="97"/>
      <c r="C16" s="63"/>
      <c r="D16" s="64"/>
      <c r="E16" s="64"/>
      <c r="F16" s="64"/>
      <c r="G16" s="64"/>
      <c r="H16" s="65">
        <f t="shared" si="0"/>
        <v>0</v>
      </c>
      <c r="I16" s="62">
        <f t="shared" si="3"/>
        <v>0</v>
      </c>
      <c r="J16" s="64"/>
      <c r="K16" s="64"/>
      <c r="L16" s="64"/>
      <c r="M16" s="64"/>
      <c r="N16" s="64"/>
      <c r="O16" s="65">
        <f t="shared" si="1"/>
        <v>0</v>
      </c>
      <c r="P16" s="62">
        <f t="shared" si="4"/>
        <v>0</v>
      </c>
      <c r="Q16" s="63"/>
      <c r="R16" s="64"/>
      <c r="S16" s="64"/>
      <c r="T16" s="64"/>
      <c r="U16" s="64"/>
      <c r="V16" s="64"/>
      <c r="W16" s="65">
        <f t="shared" si="2"/>
        <v>0</v>
      </c>
      <c r="X16" s="62">
        <f t="shared" si="5"/>
        <v>0</v>
      </c>
    </row>
    <row r="17" spans="1:24" ht="24.95" customHeight="1">
      <c r="A17" s="96">
        <v>8</v>
      </c>
      <c r="B17" s="97"/>
      <c r="C17" s="63"/>
      <c r="D17" s="64"/>
      <c r="E17" s="64"/>
      <c r="F17" s="64"/>
      <c r="G17" s="64"/>
      <c r="H17" s="65">
        <f t="shared" si="0"/>
        <v>0</v>
      </c>
      <c r="I17" s="62">
        <f t="shared" si="3"/>
        <v>0</v>
      </c>
      <c r="J17" s="64"/>
      <c r="K17" s="64"/>
      <c r="L17" s="64"/>
      <c r="M17" s="64"/>
      <c r="N17" s="64"/>
      <c r="O17" s="65">
        <f t="shared" si="1"/>
        <v>0</v>
      </c>
      <c r="P17" s="62">
        <f t="shared" si="4"/>
        <v>0</v>
      </c>
      <c r="Q17" s="63"/>
      <c r="R17" s="64"/>
      <c r="S17" s="64"/>
      <c r="T17" s="64"/>
      <c r="U17" s="64"/>
      <c r="V17" s="64"/>
      <c r="W17" s="65">
        <f t="shared" si="2"/>
        <v>0</v>
      </c>
      <c r="X17" s="62">
        <f t="shared" si="5"/>
        <v>0</v>
      </c>
    </row>
    <row r="18" spans="1:24" ht="24.95" customHeight="1">
      <c r="A18" s="96">
        <v>9</v>
      </c>
      <c r="B18" s="97"/>
      <c r="C18" s="63"/>
      <c r="D18" s="64"/>
      <c r="E18" s="64"/>
      <c r="F18" s="64"/>
      <c r="G18" s="64"/>
      <c r="H18" s="65">
        <f t="shared" si="0"/>
        <v>0</v>
      </c>
      <c r="I18" s="62">
        <f t="shared" si="3"/>
        <v>0</v>
      </c>
      <c r="J18" s="64"/>
      <c r="K18" s="64"/>
      <c r="L18" s="64"/>
      <c r="M18" s="64"/>
      <c r="N18" s="64"/>
      <c r="O18" s="65">
        <f t="shared" si="1"/>
        <v>0</v>
      </c>
      <c r="P18" s="62">
        <f t="shared" si="4"/>
        <v>0</v>
      </c>
      <c r="Q18" s="63"/>
      <c r="R18" s="64"/>
      <c r="S18" s="64"/>
      <c r="T18" s="64"/>
      <c r="U18" s="64"/>
      <c r="V18" s="64"/>
      <c r="W18" s="65">
        <f t="shared" si="2"/>
        <v>0</v>
      </c>
      <c r="X18" s="62">
        <f t="shared" si="5"/>
        <v>0</v>
      </c>
    </row>
    <row r="19" spans="1:24" ht="24.95" customHeight="1">
      <c r="A19" s="96">
        <v>10</v>
      </c>
      <c r="B19" s="97"/>
      <c r="C19" s="63"/>
      <c r="D19" s="64"/>
      <c r="E19" s="64"/>
      <c r="F19" s="64"/>
      <c r="G19" s="64"/>
      <c r="H19" s="65">
        <f t="shared" si="0"/>
        <v>0</v>
      </c>
      <c r="I19" s="62">
        <f t="shared" si="3"/>
        <v>0</v>
      </c>
      <c r="J19" s="64"/>
      <c r="K19" s="64"/>
      <c r="L19" s="64"/>
      <c r="M19" s="64"/>
      <c r="N19" s="64"/>
      <c r="O19" s="65">
        <f t="shared" si="1"/>
        <v>0</v>
      </c>
      <c r="P19" s="62">
        <f t="shared" si="4"/>
        <v>0</v>
      </c>
      <c r="Q19" s="63"/>
      <c r="R19" s="64"/>
      <c r="S19" s="64"/>
      <c r="T19" s="64"/>
      <c r="U19" s="64"/>
      <c r="V19" s="64"/>
      <c r="W19" s="65">
        <f t="shared" si="2"/>
        <v>0</v>
      </c>
      <c r="X19" s="62">
        <f t="shared" si="5"/>
        <v>0</v>
      </c>
    </row>
    <row r="20" spans="1:24" ht="24.95" customHeight="1">
      <c r="A20" s="96">
        <v>11</v>
      </c>
      <c r="B20" s="97"/>
      <c r="C20" s="63"/>
      <c r="D20" s="64"/>
      <c r="E20" s="64"/>
      <c r="F20" s="64"/>
      <c r="G20" s="64"/>
      <c r="H20" s="65">
        <f t="shared" si="0"/>
        <v>0</v>
      </c>
      <c r="I20" s="62">
        <f t="shared" si="3"/>
        <v>0</v>
      </c>
      <c r="J20" s="64"/>
      <c r="K20" s="64"/>
      <c r="L20" s="64"/>
      <c r="M20" s="64"/>
      <c r="N20" s="64"/>
      <c r="O20" s="65">
        <f t="shared" si="1"/>
        <v>0</v>
      </c>
      <c r="P20" s="62">
        <f t="shared" si="4"/>
        <v>0</v>
      </c>
      <c r="Q20" s="63"/>
      <c r="R20" s="64"/>
      <c r="S20" s="64"/>
      <c r="T20" s="64"/>
      <c r="U20" s="64"/>
      <c r="V20" s="64"/>
      <c r="W20" s="65">
        <f t="shared" si="2"/>
        <v>0</v>
      </c>
      <c r="X20" s="62">
        <f t="shared" si="5"/>
        <v>0</v>
      </c>
    </row>
    <row r="21" spans="1:24" ht="24.95" customHeight="1">
      <c r="A21" s="96">
        <v>12</v>
      </c>
      <c r="B21" s="97"/>
      <c r="C21" s="63"/>
      <c r="D21" s="64"/>
      <c r="E21" s="64"/>
      <c r="F21" s="64"/>
      <c r="G21" s="64"/>
      <c r="H21" s="65">
        <f t="shared" si="0"/>
        <v>0</v>
      </c>
      <c r="I21" s="62">
        <f t="shared" si="3"/>
        <v>0</v>
      </c>
      <c r="J21" s="64"/>
      <c r="K21" s="64"/>
      <c r="L21" s="64"/>
      <c r="M21" s="64"/>
      <c r="N21" s="64"/>
      <c r="O21" s="65">
        <f t="shared" si="1"/>
        <v>0</v>
      </c>
      <c r="P21" s="62">
        <f t="shared" si="4"/>
        <v>0</v>
      </c>
      <c r="Q21" s="63"/>
      <c r="R21" s="64"/>
      <c r="S21" s="64"/>
      <c r="T21" s="64"/>
      <c r="U21" s="64"/>
      <c r="V21" s="64"/>
      <c r="W21" s="65">
        <f t="shared" si="2"/>
        <v>0</v>
      </c>
      <c r="X21" s="62">
        <f t="shared" si="5"/>
        <v>0</v>
      </c>
    </row>
    <row r="22" spans="1:24">
      <c r="A22" s="102" t="s">
        <v>5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3"/>
      <c r="U22" s="103"/>
      <c r="V22" s="103"/>
      <c r="W22" s="103"/>
      <c r="X22" s="102" t="s">
        <v>48</v>
      </c>
    </row>
    <row r="23" spans="1:24" ht="12.75">
      <c r="A23" s="56" t="s">
        <v>27</v>
      </c>
      <c r="B23" s="57"/>
      <c r="C23" s="11"/>
      <c r="D23" s="11"/>
      <c r="E23" s="12"/>
      <c r="F23" s="12"/>
      <c r="G23" s="12"/>
      <c r="H23" s="24"/>
      <c r="I23" s="42"/>
      <c r="J23" s="11"/>
      <c r="K23" s="12"/>
      <c r="L23" s="12"/>
      <c r="M23" s="12"/>
      <c r="N23" s="12"/>
      <c r="O23" s="24"/>
      <c r="P23" s="42"/>
      <c r="Q23" s="35"/>
      <c r="R23" s="13"/>
      <c r="S23" s="13"/>
      <c r="T23" s="13"/>
      <c r="U23" s="13"/>
      <c r="V23" s="13"/>
      <c r="W23" s="24"/>
      <c r="X23" s="47"/>
    </row>
    <row r="24" spans="1:24" ht="12.75">
      <c r="A24" s="48" t="s">
        <v>28</v>
      </c>
      <c r="B24" s="49"/>
      <c r="C24" s="14"/>
      <c r="D24" s="14"/>
      <c r="E24" s="15"/>
      <c r="F24" s="15"/>
      <c r="G24" s="15"/>
      <c r="H24" s="25"/>
      <c r="I24" s="38"/>
      <c r="J24" s="14"/>
      <c r="K24" s="15"/>
      <c r="L24" s="15"/>
      <c r="M24" s="15"/>
      <c r="N24" s="15"/>
      <c r="O24" s="25"/>
      <c r="P24" s="38"/>
      <c r="Q24" s="36"/>
      <c r="R24" s="16"/>
      <c r="S24" s="16"/>
      <c r="T24" s="16"/>
      <c r="U24" s="16"/>
      <c r="V24" s="16"/>
      <c r="W24" s="25"/>
      <c r="X24" s="27"/>
    </row>
    <row r="25" spans="1:24" ht="12.75">
      <c r="A25" s="48" t="s">
        <v>29</v>
      </c>
      <c r="B25" s="49"/>
      <c r="C25" s="17"/>
      <c r="D25" s="17"/>
      <c r="E25" s="18"/>
      <c r="F25" s="18"/>
      <c r="G25" s="18"/>
      <c r="H25" s="26"/>
      <c r="I25" s="38"/>
      <c r="J25" s="17"/>
      <c r="K25" s="18"/>
      <c r="L25" s="18"/>
      <c r="M25" s="18"/>
      <c r="N25" s="18"/>
      <c r="O25" s="26"/>
      <c r="P25" s="38"/>
      <c r="Q25" s="37"/>
      <c r="R25" s="19"/>
      <c r="S25" s="19"/>
      <c r="T25" s="19"/>
      <c r="U25" s="19"/>
      <c r="V25" s="19"/>
      <c r="W25" s="26"/>
      <c r="X25" s="27"/>
    </row>
    <row r="26" spans="1:24" s="21" customFormat="1" ht="12.75">
      <c r="A26" s="50" t="s">
        <v>30</v>
      </c>
      <c r="B26" s="51"/>
      <c r="C26" s="20">
        <f>IFERROR(C24/C25, 0%)</f>
        <v>0</v>
      </c>
      <c r="D26" s="20">
        <f t="shared" ref="D26:H26" si="6">IFERROR(D24/D25, 0%)</f>
        <v>0</v>
      </c>
      <c r="E26" s="20">
        <f t="shared" si="6"/>
        <v>0</v>
      </c>
      <c r="F26" s="20">
        <f t="shared" si="6"/>
        <v>0</v>
      </c>
      <c r="G26" s="20">
        <f t="shared" si="6"/>
        <v>0</v>
      </c>
      <c r="H26" s="20">
        <f t="shared" si="6"/>
        <v>0</v>
      </c>
      <c r="I26" s="39"/>
      <c r="J26" s="20">
        <f>IFERROR(J24/J25, 0%)</f>
        <v>0</v>
      </c>
      <c r="K26" s="20">
        <f t="shared" ref="K26:O26" si="7">IFERROR(K24/K25, 0%)</f>
        <v>0</v>
      </c>
      <c r="L26" s="20">
        <f t="shared" si="7"/>
        <v>0</v>
      </c>
      <c r="M26" s="20">
        <f t="shared" si="7"/>
        <v>0</v>
      </c>
      <c r="N26" s="20">
        <f t="shared" si="7"/>
        <v>0</v>
      </c>
      <c r="O26" s="20">
        <f t="shared" si="7"/>
        <v>0</v>
      </c>
      <c r="P26" s="39"/>
      <c r="Q26" s="20">
        <f>IFERROR(Q24/Q25, 0%)</f>
        <v>0</v>
      </c>
      <c r="R26" s="20">
        <f t="shared" ref="R26:W26" si="8">IFERROR(R24/R25, 0%)</f>
        <v>0</v>
      </c>
      <c r="S26" s="20">
        <f t="shared" si="8"/>
        <v>0</v>
      </c>
      <c r="T26" s="20">
        <f t="shared" si="8"/>
        <v>0</v>
      </c>
      <c r="U26" s="20">
        <f t="shared" si="8"/>
        <v>0</v>
      </c>
      <c r="V26" s="20">
        <f t="shared" si="8"/>
        <v>0</v>
      </c>
      <c r="W26" s="20">
        <f t="shared" si="8"/>
        <v>0</v>
      </c>
      <c r="X26" s="28"/>
    </row>
    <row r="27" spans="1:24" ht="14.25" customHeight="1">
      <c r="A27" s="107" t="s">
        <v>31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</row>
    <row r="28" spans="1:24" ht="12.95" customHeight="1">
      <c r="A28" s="107" t="s">
        <v>32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</row>
    <row r="29" spans="1:24">
      <c r="A29" s="103"/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</row>
  </sheetData>
  <mergeCells count="11">
    <mergeCell ref="A25:B25"/>
    <mergeCell ref="A26:B26"/>
    <mergeCell ref="A27:P27"/>
    <mergeCell ref="A28:P28"/>
    <mergeCell ref="A1:X1"/>
    <mergeCell ref="A2:X2"/>
    <mergeCell ref="O7:P7"/>
    <mergeCell ref="W7:X7"/>
    <mergeCell ref="H7:I7"/>
    <mergeCell ref="A23:B23"/>
    <mergeCell ref="A24:B24"/>
  </mergeCells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34"/>
  <sheetViews>
    <sheetView showGridLines="0" workbookViewId="0">
      <selection activeCell="A6" sqref="A6:U6"/>
    </sheetView>
  </sheetViews>
  <sheetFormatPr defaultColWidth="10.85546875" defaultRowHeight="10.5"/>
  <cols>
    <col min="1" max="1" width="19.85546875" style="1" customWidth="1"/>
    <col min="2" max="2" width="10.85546875" style="1"/>
    <col min="3" max="8" width="4.7109375" style="1" customWidth="1"/>
    <col min="9" max="10" width="5.85546875" style="1" customWidth="1"/>
    <col min="11" max="18" width="4.7109375" style="1" customWidth="1"/>
    <col min="19" max="20" width="5.85546875" style="1" customWidth="1"/>
    <col min="21" max="21" width="5.140625" style="1" customWidth="1"/>
    <col min="22" max="22" width="4.140625" style="1" customWidth="1"/>
    <col min="23" max="16384" width="10.85546875" style="1"/>
  </cols>
  <sheetData>
    <row r="1" spans="1:20" ht="18" customHeight="1">
      <c r="A1" s="52" t="s">
        <v>33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</row>
    <row r="2" spans="1:20" ht="17.100000000000001" customHeight="1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</row>
    <row r="3" spans="1:20" ht="18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17.100000000000001" customHeight="1">
      <c r="A4" s="40" t="s">
        <v>2</v>
      </c>
      <c r="B4" s="40"/>
      <c r="C4" s="40"/>
      <c r="D4" s="40"/>
      <c r="E4" s="40"/>
      <c r="F4" s="40" t="s">
        <v>3</v>
      </c>
      <c r="G4" s="40"/>
      <c r="H4" s="41"/>
      <c r="I4" s="41"/>
      <c r="J4" s="41"/>
      <c r="K4" s="40"/>
      <c r="L4" s="40"/>
      <c r="M4" s="40"/>
      <c r="N4" s="41"/>
      <c r="O4" s="40" t="s">
        <v>4</v>
      </c>
      <c r="P4" s="41"/>
      <c r="Q4" s="40"/>
      <c r="R4" s="41"/>
      <c r="S4" s="40"/>
      <c r="T4" s="40"/>
    </row>
    <row r="5" spans="1:20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s="4" customFormat="1" ht="84.95" customHeight="1">
      <c r="A6" s="110"/>
      <c r="B6" s="110"/>
      <c r="C6" s="111" t="s">
        <v>39</v>
      </c>
      <c r="D6" s="111" t="s">
        <v>49</v>
      </c>
      <c r="E6" s="111" t="s">
        <v>35</v>
      </c>
      <c r="F6" s="111" t="s">
        <v>35</v>
      </c>
      <c r="G6" s="111" t="s">
        <v>50</v>
      </c>
      <c r="H6" s="111" t="s">
        <v>51</v>
      </c>
      <c r="I6" s="108" t="s">
        <v>5</v>
      </c>
      <c r="J6" s="109" t="s">
        <v>5</v>
      </c>
      <c r="K6" s="111" t="s">
        <v>39</v>
      </c>
      <c r="L6" s="108" t="s">
        <v>35</v>
      </c>
      <c r="M6" s="108" t="s">
        <v>52</v>
      </c>
      <c r="N6" s="111" t="s">
        <v>35</v>
      </c>
      <c r="O6" s="111" t="s">
        <v>53</v>
      </c>
      <c r="P6" s="109" t="s">
        <v>54</v>
      </c>
      <c r="Q6" s="108" t="s">
        <v>55</v>
      </c>
      <c r="R6" s="108" t="s">
        <v>51</v>
      </c>
      <c r="S6" s="108" t="s">
        <v>5</v>
      </c>
      <c r="T6" s="109" t="s">
        <v>5</v>
      </c>
    </row>
    <row r="7" spans="1:20" ht="17.100000000000001" customHeight="1">
      <c r="A7" s="5"/>
      <c r="B7" s="10"/>
      <c r="C7" s="7" t="s">
        <v>5</v>
      </c>
      <c r="D7" s="8"/>
      <c r="E7" s="8"/>
      <c r="F7" s="8"/>
      <c r="G7" s="8"/>
      <c r="H7" s="8"/>
      <c r="I7" s="54" t="s">
        <v>56</v>
      </c>
      <c r="J7" s="55"/>
      <c r="K7" s="7"/>
      <c r="L7" s="8" t="s">
        <v>5</v>
      </c>
      <c r="M7" s="9"/>
      <c r="N7" s="8" t="s">
        <v>5</v>
      </c>
      <c r="O7" s="8"/>
      <c r="P7" s="8"/>
      <c r="Q7" s="8"/>
      <c r="R7" s="8"/>
      <c r="S7" s="54" t="s">
        <v>57</v>
      </c>
      <c r="T7" s="55"/>
    </row>
    <row r="8" spans="1:20" s="6" customFormat="1" ht="17.100000000000001" customHeight="1" thickBot="1">
      <c r="A8" s="98" t="s">
        <v>5</v>
      </c>
      <c r="B8" s="78" t="s">
        <v>19</v>
      </c>
      <c r="C8" s="79">
        <v>1</v>
      </c>
      <c r="D8" s="80">
        <v>2</v>
      </c>
      <c r="E8" s="82">
        <v>3</v>
      </c>
      <c r="F8" s="82">
        <v>4</v>
      </c>
      <c r="G8" s="82">
        <v>5</v>
      </c>
      <c r="H8" s="82">
        <v>6</v>
      </c>
      <c r="I8" s="104" t="s">
        <v>22</v>
      </c>
      <c r="J8" s="81" t="s">
        <v>23</v>
      </c>
      <c r="K8" s="99">
        <v>1</v>
      </c>
      <c r="L8" s="80">
        <v>2</v>
      </c>
      <c r="M8" s="105">
        <v>3</v>
      </c>
      <c r="N8" s="82">
        <v>4</v>
      </c>
      <c r="O8" s="82">
        <v>5</v>
      </c>
      <c r="P8" s="82">
        <v>6</v>
      </c>
      <c r="Q8" s="82">
        <v>7</v>
      </c>
      <c r="R8" s="82">
        <v>8</v>
      </c>
      <c r="S8" s="65" t="s">
        <v>22</v>
      </c>
      <c r="T8" s="81" t="s">
        <v>23</v>
      </c>
    </row>
    <row r="9" spans="1:20" s="6" customFormat="1" ht="17.100000000000001" customHeight="1" thickTop="1">
      <c r="A9" s="100" t="s">
        <v>24</v>
      </c>
      <c r="B9" s="78" t="s">
        <v>25</v>
      </c>
      <c r="C9" s="101">
        <v>9</v>
      </c>
      <c r="D9" s="88">
        <v>6</v>
      </c>
      <c r="E9" s="61">
        <v>6</v>
      </c>
      <c r="F9" s="61">
        <v>4</v>
      </c>
      <c r="G9" s="61">
        <v>4</v>
      </c>
      <c r="H9" s="61">
        <v>3</v>
      </c>
      <c r="I9" s="104">
        <f>SUM(C9:H9)</f>
        <v>32</v>
      </c>
      <c r="J9" s="89">
        <v>1</v>
      </c>
      <c r="K9" s="90">
        <v>6</v>
      </c>
      <c r="L9" s="88">
        <v>4</v>
      </c>
      <c r="M9" s="106">
        <v>4</v>
      </c>
      <c r="N9" s="61">
        <v>2</v>
      </c>
      <c r="O9" s="61">
        <v>2</v>
      </c>
      <c r="P9" s="61">
        <v>4</v>
      </c>
      <c r="Q9" s="61">
        <v>4</v>
      </c>
      <c r="R9" s="61">
        <v>4</v>
      </c>
      <c r="S9" s="65">
        <f>SUM(K9:R9)</f>
        <v>30</v>
      </c>
      <c r="T9" s="89">
        <v>1</v>
      </c>
    </row>
    <row r="10" spans="1:20" ht="24.95" customHeight="1">
      <c r="A10" s="92">
        <v>1</v>
      </c>
      <c r="B10" s="93"/>
      <c r="C10" s="58"/>
      <c r="D10" s="60"/>
      <c r="E10" s="60"/>
      <c r="F10" s="60"/>
      <c r="G10" s="60"/>
      <c r="H10" s="60"/>
      <c r="I10" s="104">
        <f t="shared" ref="I10:I21" si="0">SUM(C10:H10)</f>
        <v>0</v>
      </c>
      <c r="J10" s="62">
        <f>I10/$I$9</f>
        <v>0</v>
      </c>
      <c r="K10" s="63"/>
      <c r="L10" s="64"/>
      <c r="M10" s="66"/>
      <c r="N10" s="64"/>
      <c r="O10" s="64"/>
      <c r="P10" s="64"/>
      <c r="Q10" s="64"/>
      <c r="R10" s="64"/>
      <c r="S10" s="65">
        <f t="shared" ref="S10:S21" si="1">SUM(K10:R10)</f>
        <v>0</v>
      </c>
      <c r="T10" s="62">
        <f>S10/$S$9</f>
        <v>0</v>
      </c>
    </row>
    <row r="11" spans="1:20" s="3" customFormat="1" ht="24.95" customHeight="1">
      <c r="A11" s="94">
        <v>2</v>
      </c>
      <c r="B11" s="95"/>
      <c r="C11" s="67"/>
      <c r="D11" s="69"/>
      <c r="E11" s="69"/>
      <c r="F11" s="69"/>
      <c r="G11" s="69"/>
      <c r="H11" s="69"/>
      <c r="I11" s="104">
        <f t="shared" si="0"/>
        <v>0</v>
      </c>
      <c r="J11" s="62">
        <f t="shared" ref="J11:J21" si="2">I11/$I$9</f>
        <v>0</v>
      </c>
      <c r="K11" s="67"/>
      <c r="L11" s="69"/>
      <c r="M11" s="68"/>
      <c r="N11" s="69"/>
      <c r="O11" s="69"/>
      <c r="P11" s="69"/>
      <c r="Q11" s="69"/>
      <c r="R11" s="69"/>
      <c r="S11" s="65">
        <f t="shared" si="1"/>
        <v>0</v>
      </c>
      <c r="T11" s="62">
        <f t="shared" ref="T11:T21" si="3">S11/$S$9</f>
        <v>0</v>
      </c>
    </row>
    <row r="12" spans="1:20" ht="24.95" customHeight="1">
      <c r="A12" s="96">
        <v>3</v>
      </c>
      <c r="B12" s="97"/>
      <c r="C12" s="63"/>
      <c r="D12" s="64"/>
      <c r="E12" s="64"/>
      <c r="F12" s="64"/>
      <c r="G12" s="64"/>
      <c r="H12" s="64"/>
      <c r="I12" s="104">
        <f t="shared" si="0"/>
        <v>0</v>
      </c>
      <c r="J12" s="62">
        <f t="shared" si="2"/>
        <v>0</v>
      </c>
      <c r="K12" s="63"/>
      <c r="L12" s="64"/>
      <c r="M12" s="66"/>
      <c r="N12" s="64"/>
      <c r="O12" s="64"/>
      <c r="P12" s="64"/>
      <c r="Q12" s="64"/>
      <c r="R12" s="64"/>
      <c r="S12" s="65">
        <f t="shared" si="1"/>
        <v>0</v>
      </c>
      <c r="T12" s="62">
        <f t="shared" si="3"/>
        <v>0</v>
      </c>
    </row>
    <row r="13" spans="1:20" ht="24.95" customHeight="1">
      <c r="A13" s="96">
        <v>4</v>
      </c>
      <c r="B13" s="97"/>
      <c r="C13" s="63"/>
      <c r="D13" s="64"/>
      <c r="E13" s="64"/>
      <c r="F13" s="64"/>
      <c r="G13" s="64"/>
      <c r="H13" s="64"/>
      <c r="I13" s="104">
        <f t="shared" si="0"/>
        <v>0</v>
      </c>
      <c r="J13" s="62">
        <f t="shared" si="2"/>
        <v>0</v>
      </c>
      <c r="K13" s="63"/>
      <c r="L13" s="64"/>
      <c r="M13" s="66"/>
      <c r="N13" s="64"/>
      <c r="O13" s="64"/>
      <c r="P13" s="64"/>
      <c r="Q13" s="64"/>
      <c r="R13" s="64"/>
      <c r="S13" s="65">
        <f t="shared" si="1"/>
        <v>0</v>
      </c>
      <c r="T13" s="62">
        <f t="shared" si="3"/>
        <v>0</v>
      </c>
    </row>
    <row r="14" spans="1:20" ht="24.95" customHeight="1">
      <c r="A14" s="96">
        <v>5</v>
      </c>
      <c r="B14" s="97"/>
      <c r="C14" s="63"/>
      <c r="D14" s="64"/>
      <c r="E14" s="64"/>
      <c r="F14" s="64"/>
      <c r="G14" s="64"/>
      <c r="H14" s="64"/>
      <c r="I14" s="104">
        <f t="shared" si="0"/>
        <v>0</v>
      </c>
      <c r="J14" s="62">
        <f t="shared" si="2"/>
        <v>0</v>
      </c>
      <c r="K14" s="63"/>
      <c r="L14" s="64"/>
      <c r="M14" s="66"/>
      <c r="N14" s="64"/>
      <c r="O14" s="64"/>
      <c r="P14" s="64"/>
      <c r="Q14" s="64"/>
      <c r="R14" s="64"/>
      <c r="S14" s="65">
        <f t="shared" si="1"/>
        <v>0</v>
      </c>
      <c r="T14" s="62">
        <f t="shared" si="3"/>
        <v>0</v>
      </c>
    </row>
    <row r="15" spans="1:20" ht="24.95" customHeight="1">
      <c r="A15" s="96">
        <v>6</v>
      </c>
      <c r="B15" s="97"/>
      <c r="C15" s="63"/>
      <c r="D15" s="64"/>
      <c r="E15" s="64"/>
      <c r="F15" s="64"/>
      <c r="G15" s="64"/>
      <c r="H15" s="64"/>
      <c r="I15" s="104">
        <f t="shared" si="0"/>
        <v>0</v>
      </c>
      <c r="J15" s="62">
        <f t="shared" si="2"/>
        <v>0</v>
      </c>
      <c r="K15" s="63"/>
      <c r="L15" s="64"/>
      <c r="M15" s="66"/>
      <c r="N15" s="64"/>
      <c r="O15" s="64"/>
      <c r="P15" s="64"/>
      <c r="Q15" s="64"/>
      <c r="R15" s="64"/>
      <c r="S15" s="65">
        <f t="shared" si="1"/>
        <v>0</v>
      </c>
      <c r="T15" s="62">
        <f t="shared" si="3"/>
        <v>0</v>
      </c>
    </row>
    <row r="16" spans="1:20" ht="24.95" customHeight="1">
      <c r="A16" s="96">
        <v>7</v>
      </c>
      <c r="B16" s="97"/>
      <c r="C16" s="63"/>
      <c r="D16" s="64"/>
      <c r="E16" s="64"/>
      <c r="F16" s="64"/>
      <c r="G16" s="64"/>
      <c r="H16" s="64"/>
      <c r="I16" s="104">
        <f t="shared" si="0"/>
        <v>0</v>
      </c>
      <c r="J16" s="62">
        <f t="shared" si="2"/>
        <v>0</v>
      </c>
      <c r="K16" s="63"/>
      <c r="L16" s="64"/>
      <c r="M16" s="66"/>
      <c r="N16" s="64"/>
      <c r="O16" s="64"/>
      <c r="P16" s="64"/>
      <c r="Q16" s="64"/>
      <c r="R16" s="64"/>
      <c r="S16" s="65">
        <f t="shared" si="1"/>
        <v>0</v>
      </c>
      <c r="T16" s="62">
        <f t="shared" si="3"/>
        <v>0</v>
      </c>
    </row>
    <row r="17" spans="1:24" ht="24.95" customHeight="1">
      <c r="A17" s="96">
        <v>8</v>
      </c>
      <c r="B17" s="97"/>
      <c r="C17" s="63"/>
      <c r="D17" s="64"/>
      <c r="E17" s="64"/>
      <c r="F17" s="64"/>
      <c r="G17" s="64"/>
      <c r="H17" s="64"/>
      <c r="I17" s="104">
        <f t="shared" si="0"/>
        <v>0</v>
      </c>
      <c r="J17" s="62">
        <f t="shared" si="2"/>
        <v>0</v>
      </c>
      <c r="K17" s="63"/>
      <c r="L17" s="64"/>
      <c r="M17" s="66"/>
      <c r="N17" s="64"/>
      <c r="O17" s="64"/>
      <c r="P17" s="64"/>
      <c r="Q17" s="64"/>
      <c r="R17" s="64"/>
      <c r="S17" s="65">
        <f t="shared" si="1"/>
        <v>0</v>
      </c>
      <c r="T17" s="62">
        <f t="shared" si="3"/>
        <v>0</v>
      </c>
    </row>
    <row r="18" spans="1:24" ht="24.95" customHeight="1">
      <c r="A18" s="96">
        <v>9</v>
      </c>
      <c r="B18" s="97"/>
      <c r="C18" s="63"/>
      <c r="D18" s="64"/>
      <c r="E18" s="64"/>
      <c r="F18" s="64"/>
      <c r="G18" s="64"/>
      <c r="H18" s="64"/>
      <c r="I18" s="104">
        <f t="shared" si="0"/>
        <v>0</v>
      </c>
      <c r="J18" s="62">
        <f t="shared" si="2"/>
        <v>0</v>
      </c>
      <c r="K18" s="63"/>
      <c r="L18" s="64"/>
      <c r="M18" s="66"/>
      <c r="N18" s="64"/>
      <c r="O18" s="64"/>
      <c r="P18" s="64"/>
      <c r="Q18" s="64"/>
      <c r="R18" s="64"/>
      <c r="S18" s="65">
        <f t="shared" si="1"/>
        <v>0</v>
      </c>
      <c r="T18" s="62">
        <f t="shared" si="3"/>
        <v>0</v>
      </c>
    </row>
    <row r="19" spans="1:24" ht="24.95" customHeight="1">
      <c r="A19" s="96">
        <v>10</v>
      </c>
      <c r="B19" s="97"/>
      <c r="C19" s="63"/>
      <c r="D19" s="64"/>
      <c r="E19" s="64"/>
      <c r="F19" s="64"/>
      <c r="G19" s="64"/>
      <c r="H19" s="64"/>
      <c r="I19" s="104">
        <f t="shared" si="0"/>
        <v>0</v>
      </c>
      <c r="J19" s="62">
        <f t="shared" si="2"/>
        <v>0</v>
      </c>
      <c r="K19" s="63"/>
      <c r="L19" s="64"/>
      <c r="M19" s="66"/>
      <c r="N19" s="64"/>
      <c r="O19" s="64"/>
      <c r="P19" s="64"/>
      <c r="Q19" s="64"/>
      <c r="R19" s="64"/>
      <c r="S19" s="65">
        <f t="shared" si="1"/>
        <v>0</v>
      </c>
      <c r="T19" s="62">
        <f t="shared" si="3"/>
        <v>0</v>
      </c>
    </row>
    <row r="20" spans="1:24" ht="24.95" customHeight="1">
      <c r="A20" s="96">
        <v>11</v>
      </c>
      <c r="B20" s="97"/>
      <c r="C20" s="63"/>
      <c r="D20" s="64"/>
      <c r="E20" s="64"/>
      <c r="F20" s="64"/>
      <c r="G20" s="64"/>
      <c r="H20" s="64"/>
      <c r="I20" s="104">
        <f t="shared" si="0"/>
        <v>0</v>
      </c>
      <c r="J20" s="62">
        <f t="shared" si="2"/>
        <v>0</v>
      </c>
      <c r="K20" s="63"/>
      <c r="L20" s="64"/>
      <c r="M20" s="66"/>
      <c r="N20" s="64"/>
      <c r="O20" s="64"/>
      <c r="P20" s="64"/>
      <c r="Q20" s="64"/>
      <c r="R20" s="64"/>
      <c r="S20" s="65">
        <f t="shared" si="1"/>
        <v>0</v>
      </c>
      <c r="T20" s="62">
        <f t="shared" si="3"/>
        <v>0</v>
      </c>
    </row>
    <row r="21" spans="1:24" ht="24.95" customHeight="1">
      <c r="A21" s="96">
        <v>12</v>
      </c>
      <c r="B21" s="97"/>
      <c r="C21" s="63"/>
      <c r="D21" s="64"/>
      <c r="E21" s="64"/>
      <c r="F21" s="64"/>
      <c r="G21" s="64"/>
      <c r="H21" s="64"/>
      <c r="I21" s="104">
        <f t="shared" si="0"/>
        <v>0</v>
      </c>
      <c r="J21" s="62">
        <f t="shared" si="2"/>
        <v>0</v>
      </c>
      <c r="K21" s="63"/>
      <c r="L21" s="64"/>
      <c r="M21" s="66"/>
      <c r="N21" s="64"/>
      <c r="O21" s="64"/>
      <c r="P21" s="64"/>
      <c r="Q21" s="64"/>
      <c r="R21" s="64"/>
      <c r="S21" s="65">
        <f t="shared" si="1"/>
        <v>0</v>
      </c>
      <c r="T21" s="62">
        <f t="shared" si="3"/>
        <v>0</v>
      </c>
    </row>
    <row r="22" spans="1:24">
      <c r="A22" s="102" t="s">
        <v>5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 t="s">
        <v>58</v>
      </c>
    </row>
    <row r="23" spans="1:24" ht="12.75">
      <c r="A23" s="56" t="s">
        <v>27</v>
      </c>
      <c r="B23" s="57"/>
      <c r="C23" s="11"/>
      <c r="D23" s="11"/>
      <c r="E23" s="12"/>
      <c r="F23" s="12"/>
      <c r="G23" s="12"/>
      <c r="H23" s="12"/>
      <c r="I23" s="24"/>
      <c r="J23" s="42"/>
      <c r="K23" s="11"/>
      <c r="L23" s="12"/>
      <c r="M23" s="12"/>
      <c r="N23" s="12"/>
      <c r="O23" s="12"/>
      <c r="P23" s="13"/>
      <c r="Q23" s="13"/>
      <c r="R23" s="13"/>
      <c r="S23" s="24"/>
      <c r="T23" s="47"/>
      <c r="U23" s="43"/>
      <c r="V23" s="43"/>
      <c r="W23" s="43"/>
      <c r="X23" s="43"/>
    </row>
    <row r="24" spans="1:24" ht="12.75">
      <c r="A24" s="48" t="s">
        <v>28</v>
      </c>
      <c r="B24" s="49"/>
      <c r="C24" s="14"/>
      <c r="D24" s="14"/>
      <c r="E24" s="15"/>
      <c r="F24" s="15"/>
      <c r="G24" s="15"/>
      <c r="H24" s="15"/>
      <c r="I24" s="25"/>
      <c r="J24" s="38"/>
      <c r="K24" s="14"/>
      <c r="L24" s="15"/>
      <c r="M24" s="15"/>
      <c r="N24" s="15"/>
      <c r="O24" s="15"/>
      <c r="P24" s="16"/>
      <c r="Q24" s="16"/>
      <c r="R24" s="16"/>
      <c r="S24" s="25"/>
      <c r="T24" s="27"/>
      <c r="U24" s="22"/>
      <c r="V24" s="22"/>
      <c r="W24" s="22"/>
      <c r="X24" s="22"/>
    </row>
    <row r="25" spans="1:24" ht="12.75">
      <c r="A25" s="48" t="s">
        <v>29</v>
      </c>
      <c r="B25" s="49"/>
      <c r="C25" s="17"/>
      <c r="D25" s="17"/>
      <c r="E25" s="18"/>
      <c r="F25" s="18"/>
      <c r="G25" s="18"/>
      <c r="H25" s="18"/>
      <c r="I25" s="26"/>
      <c r="J25" s="38"/>
      <c r="K25" s="17"/>
      <c r="L25" s="18"/>
      <c r="M25" s="18"/>
      <c r="N25" s="18"/>
      <c r="O25" s="18"/>
      <c r="P25" s="19"/>
      <c r="Q25" s="19"/>
      <c r="R25" s="19"/>
      <c r="S25" s="26"/>
      <c r="T25" s="27"/>
      <c r="U25" s="22"/>
      <c r="V25" s="22"/>
      <c r="W25" s="22"/>
      <c r="X25" s="22"/>
    </row>
    <row r="26" spans="1:24" s="21" customFormat="1" ht="12.75">
      <c r="A26" s="50" t="s">
        <v>30</v>
      </c>
      <c r="B26" s="51"/>
      <c r="C26" s="20">
        <f>IFERROR(C24/C25, 0%)</f>
        <v>0</v>
      </c>
      <c r="D26" s="20">
        <f t="shared" ref="D26:I26" si="4">IFERROR(D24/D25, 0%)</f>
        <v>0</v>
      </c>
      <c r="E26" s="20">
        <f t="shared" si="4"/>
        <v>0</v>
      </c>
      <c r="F26" s="20">
        <f t="shared" si="4"/>
        <v>0</v>
      </c>
      <c r="G26" s="20">
        <f t="shared" si="4"/>
        <v>0</v>
      </c>
      <c r="H26" s="20">
        <f t="shared" si="4"/>
        <v>0</v>
      </c>
      <c r="I26" s="20">
        <f t="shared" si="4"/>
        <v>0</v>
      </c>
      <c r="J26" s="39"/>
      <c r="K26" s="20">
        <f>IFERROR(K24/K25, 0%)</f>
        <v>0</v>
      </c>
      <c r="L26" s="20">
        <f t="shared" ref="L26:S26" si="5">IFERROR(L24/L25, 0%)</f>
        <v>0</v>
      </c>
      <c r="M26" s="20">
        <f t="shared" si="5"/>
        <v>0</v>
      </c>
      <c r="N26" s="20">
        <f t="shared" si="5"/>
        <v>0</v>
      </c>
      <c r="O26" s="20">
        <f t="shared" si="5"/>
        <v>0</v>
      </c>
      <c r="P26" s="20">
        <f t="shared" si="5"/>
        <v>0</v>
      </c>
      <c r="Q26" s="20">
        <f t="shared" si="5"/>
        <v>0</v>
      </c>
      <c r="R26" s="20">
        <f t="shared" si="5"/>
        <v>0</v>
      </c>
      <c r="S26" s="20">
        <f t="shared" si="5"/>
        <v>0</v>
      </c>
      <c r="T26" s="28"/>
      <c r="U26" s="23"/>
      <c r="V26" s="23"/>
      <c r="W26" s="23"/>
      <c r="X26" s="23"/>
    </row>
    <row r="27" spans="1:24" ht="14.25" customHeight="1">
      <c r="A27" s="107" t="s">
        <v>31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3"/>
      <c r="R27" s="103"/>
      <c r="S27" s="103"/>
      <c r="T27" s="103"/>
    </row>
    <row r="28" spans="1:24" ht="12.95" customHeight="1">
      <c r="A28" s="107" t="s">
        <v>32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3"/>
      <c r="R28" s="103"/>
      <c r="S28" s="103"/>
      <c r="T28" s="103"/>
    </row>
    <row r="34" spans="11:11">
      <c r="K34" s="34"/>
    </row>
  </sheetData>
  <mergeCells count="10">
    <mergeCell ref="A25:B25"/>
    <mergeCell ref="A26:B26"/>
    <mergeCell ref="A27:P27"/>
    <mergeCell ref="A28:P28"/>
    <mergeCell ref="A1:T1"/>
    <mergeCell ref="A2:T2"/>
    <mergeCell ref="S7:T7"/>
    <mergeCell ref="I7:J7"/>
    <mergeCell ref="A23:B23"/>
    <mergeCell ref="A24:B24"/>
  </mergeCells>
  <pageMargins left="0.5" right="0.5" top="0.25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28"/>
  <sheetViews>
    <sheetView showGridLines="0" workbookViewId="0">
      <selection activeCell="A6" sqref="A6:V6"/>
    </sheetView>
  </sheetViews>
  <sheetFormatPr defaultColWidth="10.85546875" defaultRowHeight="10.5"/>
  <cols>
    <col min="1" max="1" width="14.85546875" style="1" customWidth="1"/>
    <col min="2" max="2" width="11.7109375" style="1" customWidth="1"/>
    <col min="3" max="9" width="4.7109375" style="1" customWidth="1"/>
    <col min="10" max="11" width="5.85546875" style="1" customWidth="1"/>
    <col min="12" max="19" width="4.7109375" style="1" customWidth="1"/>
    <col min="20" max="21" width="5.85546875" style="1" customWidth="1"/>
    <col min="22" max="16384" width="10.85546875" style="1"/>
  </cols>
  <sheetData>
    <row r="1" spans="1:21" ht="18" customHeight="1">
      <c r="A1" s="52" t="s">
        <v>59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</row>
    <row r="2" spans="1:21" ht="17.100000000000001" customHeight="1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</row>
    <row r="3" spans="1:21" ht="18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1" ht="17.100000000000001" customHeight="1">
      <c r="A4" s="40" t="s">
        <v>2</v>
      </c>
      <c r="B4" s="40"/>
      <c r="C4" s="40"/>
      <c r="D4" s="41"/>
      <c r="E4" s="40" t="s">
        <v>3</v>
      </c>
      <c r="F4" s="41"/>
      <c r="G4" s="41"/>
      <c r="H4" s="40"/>
      <c r="I4" s="40"/>
      <c r="J4" s="40"/>
      <c r="K4" s="40"/>
      <c r="L4" s="41"/>
      <c r="M4" s="40" t="s">
        <v>4</v>
      </c>
      <c r="N4" s="40"/>
      <c r="O4" s="41"/>
      <c r="P4" s="40"/>
      <c r="Q4" s="40"/>
      <c r="R4" s="41"/>
      <c r="S4" s="41"/>
      <c r="T4" s="41"/>
      <c r="U4" s="41"/>
    </row>
    <row r="5" spans="1:21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21" s="4" customFormat="1" ht="84.95" customHeight="1">
      <c r="A6" s="110"/>
      <c r="B6" s="110"/>
      <c r="C6" s="111" t="s">
        <v>43</v>
      </c>
      <c r="D6" s="111" t="s">
        <v>39</v>
      </c>
      <c r="E6" s="111" t="s">
        <v>60</v>
      </c>
      <c r="F6" s="108" t="s">
        <v>52</v>
      </c>
      <c r="G6" s="111" t="s">
        <v>55</v>
      </c>
      <c r="H6" s="111" t="s">
        <v>61</v>
      </c>
      <c r="I6" s="108" t="s">
        <v>62</v>
      </c>
      <c r="J6" s="108" t="s">
        <v>5</v>
      </c>
      <c r="K6" s="109" t="s">
        <v>5</v>
      </c>
      <c r="L6" s="111" t="s">
        <v>43</v>
      </c>
      <c r="M6" s="111" t="s">
        <v>43</v>
      </c>
      <c r="N6" s="111" t="s">
        <v>39</v>
      </c>
      <c r="O6" s="109" t="s">
        <v>39</v>
      </c>
      <c r="P6" s="108" t="s">
        <v>63</v>
      </c>
      <c r="Q6" s="108" t="s">
        <v>52</v>
      </c>
      <c r="R6" s="111" t="s">
        <v>52</v>
      </c>
      <c r="S6" s="111" t="s">
        <v>53</v>
      </c>
      <c r="T6" s="108" t="s">
        <v>5</v>
      </c>
      <c r="U6" s="109" t="s">
        <v>5</v>
      </c>
    </row>
    <row r="7" spans="1:21" ht="17.100000000000001" customHeight="1">
      <c r="A7" s="70"/>
      <c r="B7" s="71"/>
      <c r="C7" s="72" t="s">
        <v>5</v>
      </c>
      <c r="D7" s="74"/>
      <c r="E7" s="74"/>
      <c r="F7" s="74"/>
      <c r="G7" s="74"/>
      <c r="H7" s="74"/>
      <c r="I7" s="74" t="s">
        <v>5</v>
      </c>
      <c r="J7" s="75" t="s">
        <v>64</v>
      </c>
      <c r="K7" s="76"/>
      <c r="L7" s="72"/>
      <c r="M7" s="74" t="s">
        <v>5</v>
      </c>
      <c r="N7" s="74"/>
      <c r="O7" s="74"/>
      <c r="P7" s="74"/>
      <c r="Q7" s="74"/>
      <c r="R7" s="74"/>
      <c r="S7" s="74"/>
      <c r="T7" s="75" t="s">
        <v>65</v>
      </c>
      <c r="U7" s="76"/>
    </row>
    <row r="8" spans="1:21" s="6" customFormat="1" ht="17.100000000000001" customHeight="1" thickBot="1">
      <c r="A8" s="98" t="s">
        <v>5</v>
      </c>
      <c r="B8" s="78" t="s">
        <v>19</v>
      </c>
      <c r="C8" s="79">
        <v>1</v>
      </c>
      <c r="D8" s="80">
        <v>2</v>
      </c>
      <c r="E8" s="82">
        <v>3</v>
      </c>
      <c r="F8" s="82">
        <v>4</v>
      </c>
      <c r="G8" s="82">
        <v>5</v>
      </c>
      <c r="H8" s="82">
        <v>6</v>
      </c>
      <c r="I8" s="80">
        <v>7</v>
      </c>
      <c r="J8" s="65" t="s">
        <v>22</v>
      </c>
      <c r="K8" s="81" t="s">
        <v>23</v>
      </c>
      <c r="L8" s="99">
        <v>1</v>
      </c>
      <c r="M8" s="82">
        <v>2</v>
      </c>
      <c r="N8" s="82">
        <v>3</v>
      </c>
      <c r="O8" s="82">
        <v>4</v>
      </c>
      <c r="P8" s="82">
        <v>5</v>
      </c>
      <c r="Q8" s="82">
        <v>6</v>
      </c>
      <c r="R8" s="82">
        <v>7</v>
      </c>
      <c r="S8" s="82">
        <v>8</v>
      </c>
      <c r="T8" s="65" t="s">
        <v>22</v>
      </c>
      <c r="U8" s="81" t="s">
        <v>23</v>
      </c>
    </row>
    <row r="9" spans="1:21" s="6" customFormat="1" ht="17.100000000000001" customHeight="1" thickTop="1">
      <c r="A9" s="100" t="s">
        <v>24</v>
      </c>
      <c r="B9" s="78" t="s">
        <v>25</v>
      </c>
      <c r="C9" s="101">
        <v>4</v>
      </c>
      <c r="D9" s="88">
        <v>6</v>
      </c>
      <c r="E9" s="61">
        <v>2</v>
      </c>
      <c r="F9" s="61">
        <v>4</v>
      </c>
      <c r="G9" s="61">
        <v>4</v>
      </c>
      <c r="H9" s="61">
        <v>4</v>
      </c>
      <c r="I9" s="88">
        <v>4</v>
      </c>
      <c r="J9" s="65">
        <f>SUM(C9:I9)</f>
        <v>28</v>
      </c>
      <c r="K9" s="89">
        <v>1</v>
      </c>
      <c r="L9" s="90">
        <v>4</v>
      </c>
      <c r="M9" s="61">
        <v>2</v>
      </c>
      <c r="N9" s="61">
        <v>6</v>
      </c>
      <c r="O9" s="61">
        <v>4</v>
      </c>
      <c r="P9" s="61">
        <v>6</v>
      </c>
      <c r="Q9" s="61">
        <v>4</v>
      </c>
      <c r="R9" s="61">
        <v>4</v>
      </c>
      <c r="S9" s="61">
        <v>5</v>
      </c>
      <c r="T9" s="65">
        <f>SUM(L9:S9)</f>
        <v>35</v>
      </c>
      <c r="U9" s="89">
        <v>1</v>
      </c>
    </row>
    <row r="10" spans="1:21" ht="24.95" customHeight="1">
      <c r="A10" s="92">
        <v>1</v>
      </c>
      <c r="B10" s="93"/>
      <c r="C10" s="58"/>
      <c r="D10" s="60"/>
      <c r="E10" s="60"/>
      <c r="F10" s="60"/>
      <c r="G10" s="60"/>
      <c r="H10" s="60"/>
      <c r="I10" s="60"/>
      <c r="J10" s="65">
        <f t="shared" ref="J10:J21" si="0">SUM(C10:I10)</f>
        <v>0</v>
      </c>
      <c r="K10" s="62">
        <f>J10/$J$9</f>
        <v>0</v>
      </c>
      <c r="L10" s="63"/>
      <c r="M10" s="64"/>
      <c r="N10" s="64"/>
      <c r="O10" s="64"/>
      <c r="P10" s="64"/>
      <c r="Q10" s="64"/>
      <c r="R10" s="64"/>
      <c r="S10" s="64"/>
      <c r="T10" s="65">
        <f t="shared" ref="T10:T21" si="1">SUM(L10:S10)</f>
        <v>0</v>
      </c>
      <c r="U10" s="62">
        <f>T10/$T$9</f>
        <v>0</v>
      </c>
    </row>
    <row r="11" spans="1:21" s="3" customFormat="1" ht="24.95" customHeight="1">
      <c r="A11" s="94">
        <v>2</v>
      </c>
      <c r="B11" s="95"/>
      <c r="C11" s="67"/>
      <c r="D11" s="69"/>
      <c r="E11" s="69"/>
      <c r="F11" s="69"/>
      <c r="G11" s="69"/>
      <c r="H11" s="69"/>
      <c r="I11" s="69"/>
      <c r="J11" s="65">
        <f t="shared" si="0"/>
        <v>0</v>
      </c>
      <c r="K11" s="62">
        <f t="shared" ref="K11:K21" si="2">J11/$J$9</f>
        <v>0</v>
      </c>
      <c r="L11" s="67"/>
      <c r="M11" s="69"/>
      <c r="N11" s="69"/>
      <c r="O11" s="69"/>
      <c r="P11" s="69"/>
      <c r="Q11" s="69"/>
      <c r="R11" s="69"/>
      <c r="S11" s="69"/>
      <c r="T11" s="65">
        <f t="shared" si="1"/>
        <v>0</v>
      </c>
      <c r="U11" s="62">
        <f t="shared" ref="U11:U21" si="3">T11/$T$9</f>
        <v>0</v>
      </c>
    </row>
    <row r="12" spans="1:21" ht="24.95" customHeight="1">
      <c r="A12" s="96">
        <v>3</v>
      </c>
      <c r="B12" s="97"/>
      <c r="C12" s="63"/>
      <c r="D12" s="64"/>
      <c r="E12" s="64"/>
      <c r="F12" s="64"/>
      <c r="G12" s="64"/>
      <c r="H12" s="64"/>
      <c r="I12" s="64"/>
      <c r="J12" s="65">
        <f t="shared" si="0"/>
        <v>0</v>
      </c>
      <c r="K12" s="62">
        <f t="shared" si="2"/>
        <v>0</v>
      </c>
      <c r="L12" s="63"/>
      <c r="M12" s="64"/>
      <c r="N12" s="64"/>
      <c r="O12" s="64"/>
      <c r="P12" s="64"/>
      <c r="Q12" s="64"/>
      <c r="R12" s="64"/>
      <c r="S12" s="64"/>
      <c r="T12" s="65">
        <f t="shared" si="1"/>
        <v>0</v>
      </c>
      <c r="U12" s="62">
        <f t="shared" si="3"/>
        <v>0</v>
      </c>
    </row>
    <row r="13" spans="1:21" ht="24.95" customHeight="1">
      <c r="A13" s="96">
        <v>4</v>
      </c>
      <c r="B13" s="97"/>
      <c r="C13" s="63"/>
      <c r="D13" s="64"/>
      <c r="E13" s="64"/>
      <c r="F13" s="64"/>
      <c r="G13" s="64"/>
      <c r="H13" s="64"/>
      <c r="I13" s="64"/>
      <c r="J13" s="65">
        <f t="shared" si="0"/>
        <v>0</v>
      </c>
      <c r="K13" s="62">
        <f t="shared" si="2"/>
        <v>0</v>
      </c>
      <c r="L13" s="63"/>
      <c r="M13" s="64"/>
      <c r="N13" s="64"/>
      <c r="O13" s="64"/>
      <c r="P13" s="64"/>
      <c r="Q13" s="64"/>
      <c r="R13" s="64"/>
      <c r="S13" s="64"/>
      <c r="T13" s="65">
        <f t="shared" si="1"/>
        <v>0</v>
      </c>
      <c r="U13" s="62">
        <f t="shared" si="3"/>
        <v>0</v>
      </c>
    </row>
    <row r="14" spans="1:21" ht="24.95" customHeight="1">
      <c r="A14" s="96">
        <v>5</v>
      </c>
      <c r="B14" s="97"/>
      <c r="C14" s="63"/>
      <c r="D14" s="64"/>
      <c r="E14" s="64"/>
      <c r="F14" s="64"/>
      <c r="G14" s="64"/>
      <c r="H14" s="64"/>
      <c r="I14" s="64"/>
      <c r="J14" s="65">
        <f t="shared" si="0"/>
        <v>0</v>
      </c>
      <c r="K14" s="62">
        <f t="shared" si="2"/>
        <v>0</v>
      </c>
      <c r="L14" s="63"/>
      <c r="M14" s="64"/>
      <c r="N14" s="64"/>
      <c r="O14" s="64"/>
      <c r="P14" s="64"/>
      <c r="Q14" s="64"/>
      <c r="R14" s="64"/>
      <c r="S14" s="64"/>
      <c r="T14" s="65">
        <f t="shared" si="1"/>
        <v>0</v>
      </c>
      <c r="U14" s="62">
        <f t="shared" si="3"/>
        <v>0</v>
      </c>
    </row>
    <row r="15" spans="1:21" ht="24.95" customHeight="1">
      <c r="A15" s="96">
        <v>6</v>
      </c>
      <c r="B15" s="97"/>
      <c r="C15" s="63"/>
      <c r="D15" s="64"/>
      <c r="E15" s="64"/>
      <c r="F15" s="64"/>
      <c r="G15" s="64"/>
      <c r="H15" s="64"/>
      <c r="I15" s="64"/>
      <c r="J15" s="65">
        <f t="shared" si="0"/>
        <v>0</v>
      </c>
      <c r="K15" s="62">
        <f t="shared" si="2"/>
        <v>0</v>
      </c>
      <c r="L15" s="63"/>
      <c r="M15" s="64"/>
      <c r="N15" s="64"/>
      <c r="O15" s="64"/>
      <c r="P15" s="64"/>
      <c r="Q15" s="64"/>
      <c r="R15" s="64"/>
      <c r="S15" s="64"/>
      <c r="T15" s="65">
        <f t="shared" si="1"/>
        <v>0</v>
      </c>
      <c r="U15" s="62">
        <f t="shared" si="3"/>
        <v>0</v>
      </c>
    </row>
    <row r="16" spans="1:21" ht="24.95" customHeight="1">
      <c r="A16" s="96">
        <v>7</v>
      </c>
      <c r="B16" s="97"/>
      <c r="C16" s="63"/>
      <c r="D16" s="64"/>
      <c r="E16" s="64"/>
      <c r="F16" s="64"/>
      <c r="G16" s="64"/>
      <c r="H16" s="64"/>
      <c r="I16" s="64"/>
      <c r="J16" s="65">
        <f t="shared" si="0"/>
        <v>0</v>
      </c>
      <c r="K16" s="62">
        <f t="shared" si="2"/>
        <v>0</v>
      </c>
      <c r="L16" s="63"/>
      <c r="M16" s="64"/>
      <c r="N16" s="64"/>
      <c r="O16" s="64"/>
      <c r="P16" s="64"/>
      <c r="Q16" s="64"/>
      <c r="R16" s="64"/>
      <c r="S16" s="64"/>
      <c r="T16" s="65">
        <f t="shared" si="1"/>
        <v>0</v>
      </c>
      <c r="U16" s="62">
        <f t="shared" si="3"/>
        <v>0</v>
      </c>
    </row>
    <row r="17" spans="1:24" ht="24.95" customHeight="1">
      <c r="A17" s="96">
        <v>8</v>
      </c>
      <c r="B17" s="97"/>
      <c r="C17" s="63"/>
      <c r="D17" s="64"/>
      <c r="E17" s="64"/>
      <c r="F17" s="64"/>
      <c r="G17" s="64"/>
      <c r="H17" s="64"/>
      <c r="I17" s="64"/>
      <c r="J17" s="65">
        <f t="shared" si="0"/>
        <v>0</v>
      </c>
      <c r="K17" s="62">
        <f t="shared" si="2"/>
        <v>0</v>
      </c>
      <c r="L17" s="63"/>
      <c r="M17" s="64"/>
      <c r="N17" s="64"/>
      <c r="O17" s="64"/>
      <c r="P17" s="64"/>
      <c r="Q17" s="64"/>
      <c r="R17" s="64"/>
      <c r="S17" s="64"/>
      <c r="T17" s="65">
        <f t="shared" si="1"/>
        <v>0</v>
      </c>
      <c r="U17" s="62">
        <f t="shared" si="3"/>
        <v>0</v>
      </c>
    </row>
    <row r="18" spans="1:24" ht="24.95" customHeight="1">
      <c r="A18" s="96">
        <v>9</v>
      </c>
      <c r="B18" s="97"/>
      <c r="C18" s="63"/>
      <c r="D18" s="64"/>
      <c r="E18" s="64"/>
      <c r="F18" s="64"/>
      <c r="G18" s="64"/>
      <c r="H18" s="64"/>
      <c r="I18" s="64"/>
      <c r="J18" s="65">
        <f t="shared" si="0"/>
        <v>0</v>
      </c>
      <c r="K18" s="62">
        <f t="shared" si="2"/>
        <v>0</v>
      </c>
      <c r="L18" s="63"/>
      <c r="M18" s="64"/>
      <c r="N18" s="64"/>
      <c r="O18" s="64"/>
      <c r="P18" s="64"/>
      <c r="Q18" s="64"/>
      <c r="R18" s="64"/>
      <c r="S18" s="64"/>
      <c r="T18" s="65">
        <f t="shared" si="1"/>
        <v>0</v>
      </c>
      <c r="U18" s="62">
        <f t="shared" si="3"/>
        <v>0</v>
      </c>
    </row>
    <row r="19" spans="1:24" ht="24.95" customHeight="1">
      <c r="A19" s="96">
        <v>10</v>
      </c>
      <c r="B19" s="97"/>
      <c r="C19" s="63"/>
      <c r="D19" s="64"/>
      <c r="E19" s="64"/>
      <c r="F19" s="64"/>
      <c r="G19" s="64"/>
      <c r="H19" s="64"/>
      <c r="I19" s="64"/>
      <c r="J19" s="65">
        <f t="shared" si="0"/>
        <v>0</v>
      </c>
      <c r="K19" s="62">
        <f t="shared" si="2"/>
        <v>0</v>
      </c>
      <c r="L19" s="63"/>
      <c r="M19" s="64"/>
      <c r="N19" s="64"/>
      <c r="O19" s="64"/>
      <c r="P19" s="64"/>
      <c r="Q19" s="64"/>
      <c r="R19" s="64"/>
      <c r="S19" s="64"/>
      <c r="T19" s="65">
        <f t="shared" si="1"/>
        <v>0</v>
      </c>
      <c r="U19" s="62">
        <f t="shared" si="3"/>
        <v>0</v>
      </c>
    </row>
    <row r="20" spans="1:24" ht="24.95" customHeight="1">
      <c r="A20" s="96">
        <v>11</v>
      </c>
      <c r="B20" s="97"/>
      <c r="C20" s="63"/>
      <c r="D20" s="64"/>
      <c r="E20" s="64"/>
      <c r="F20" s="64"/>
      <c r="G20" s="64"/>
      <c r="H20" s="64"/>
      <c r="I20" s="64"/>
      <c r="J20" s="65">
        <f t="shared" si="0"/>
        <v>0</v>
      </c>
      <c r="K20" s="62">
        <f t="shared" si="2"/>
        <v>0</v>
      </c>
      <c r="L20" s="63"/>
      <c r="M20" s="64"/>
      <c r="N20" s="64"/>
      <c r="O20" s="64"/>
      <c r="P20" s="64"/>
      <c r="Q20" s="64"/>
      <c r="R20" s="64"/>
      <c r="S20" s="64"/>
      <c r="T20" s="65">
        <f t="shared" si="1"/>
        <v>0</v>
      </c>
      <c r="U20" s="62">
        <f t="shared" si="3"/>
        <v>0</v>
      </c>
    </row>
    <row r="21" spans="1:24" ht="24.95" customHeight="1">
      <c r="A21" s="96">
        <v>12</v>
      </c>
      <c r="B21" s="97"/>
      <c r="C21" s="63"/>
      <c r="D21" s="64"/>
      <c r="E21" s="64"/>
      <c r="F21" s="64"/>
      <c r="G21" s="64"/>
      <c r="H21" s="64"/>
      <c r="I21" s="64"/>
      <c r="J21" s="65">
        <f t="shared" si="0"/>
        <v>0</v>
      </c>
      <c r="K21" s="62">
        <f t="shared" si="2"/>
        <v>0</v>
      </c>
      <c r="L21" s="63"/>
      <c r="M21" s="64"/>
      <c r="N21" s="64"/>
      <c r="O21" s="64"/>
      <c r="P21" s="64"/>
      <c r="Q21" s="64"/>
      <c r="R21" s="64"/>
      <c r="S21" s="64"/>
      <c r="T21" s="65">
        <f t="shared" si="1"/>
        <v>0</v>
      </c>
      <c r="U21" s="62">
        <f t="shared" si="3"/>
        <v>0</v>
      </c>
    </row>
    <row r="22" spans="1:24">
      <c r="A22" s="102" t="s">
        <v>5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 t="s">
        <v>5</v>
      </c>
      <c r="U22" s="102" t="s">
        <v>66</v>
      </c>
    </row>
    <row r="23" spans="1:24" ht="12.75">
      <c r="A23" s="56" t="s">
        <v>27</v>
      </c>
      <c r="B23" s="57"/>
      <c r="C23" s="11"/>
      <c r="D23" s="11"/>
      <c r="E23" s="12"/>
      <c r="F23" s="12"/>
      <c r="G23" s="12"/>
      <c r="H23" s="12"/>
      <c r="I23" s="12"/>
      <c r="J23" s="24"/>
      <c r="K23" s="42"/>
      <c r="L23" s="11"/>
      <c r="M23" s="12"/>
      <c r="N23" s="12"/>
      <c r="O23" s="12"/>
      <c r="P23" s="13"/>
      <c r="Q23" s="13"/>
      <c r="R23" s="13"/>
      <c r="S23" s="13"/>
      <c r="T23" s="24"/>
      <c r="U23" s="47"/>
      <c r="V23" s="43"/>
      <c r="W23" s="43"/>
      <c r="X23" s="43"/>
    </row>
    <row r="24" spans="1:24" ht="12.75">
      <c r="A24" s="48" t="s">
        <v>28</v>
      </c>
      <c r="B24" s="49"/>
      <c r="C24" s="14"/>
      <c r="D24" s="14"/>
      <c r="E24" s="15"/>
      <c r="F24" s="15"/>
      <c r="G24" s="15"/>
      <c r="H24" s="15"/>
      <c r="I24" s="15"/>
      <c r="J24" s="25"/>
      <c r="K24" s="38"/>
      <c r="L24" s="14"/>
      <c r="M24" s="15"/>
      <c r="N24" s="15"/>
      <c r="O24" s="15"/>
      <c r="P24" s="16"/>
      <c r="Q24" s="16"/>
      <c r="R24" s="16"/>
      <c r="S24" s="16"/>
      <c r="T24" s="25"/>
      <c r="U24" s="27"/>
      <c r="V24" s="22"/>
      <c r="W24" s="22"/>
      <c r="X24" s="22"/>
    </row>
    <row r="25" spans="1:24" ht="12.75">
      <c r="A25" s="48" t="s">
        <v>29</v>
      </c>
      <c r="B25" s="49"/>
      <c r="C25" s="17"/>
      <c r="D25" s="17"/>
      <c r="E25" s="18"/>
      <c r="F25" s="18"/>
      <c r="G25" s="18"/>
      <c r="H25" s="18"/>
      <c r="I25" s="18"/>
      <c r="J25" s="26"/>
      <c r="K25" s="38"/>
      <c r="L25" s="17"/>
      <c r="M25" s="18"/>
      <c r="N25" s="18"/>
      <c r="O25" s="18"/>
      <c r="P25" s="19"/>
      <c r="Q25" s="19"/>
      <c r="R25" s="19"/>
      <c r="S25" s="19"/>
      <c r="T25" s="26"/>
      <c r="U25" s="27"/>
      <c r="V25" s="22"/>
      <c r="W25" s="22"/>
      <c r="X25" s="22"/>
    </row>
    <row r="26" spans="1:24" s="21" customFormat="1" ht="12.75">
      <c r="A26" s="50" t="s">
        <v>30</v>
      </c>
      <c r="B26" s="51"/>
      <c r="C26" s="20">
        <f>IFERROR(C24/C25, 0%)</f>
        <v>0</v>
      </c>
      <c r="D26" s="20">
        <f t="shared" ref="D26:J26" si="4">IFERROR(D24/D25, 0%)</f>
        <v>0</v>
      </c>
      <c r="E26" s="20">
        <f t="shared" si="4"/>
        <v>0</v>
      </c>
      <c r="F26" s="20">
        <f t="shared" si="4"/>
        <v>0</v>
      </c>
      <c r="G26" s="20">
        <f t="shared" si="4"/>
        <v>0</v>
      </c>
      <c r="H26" s="20">
        <f t="shared" si="4"/>
        <v>0</v>
      </c>
      <c r="I26" s="20">
        <f t="shared" si="4"/>
        <v>0</v>
      </c>
      <c r="J26" s="20">
        <f t="shared" si="4"/>
        <v>0</v>
      </c>
      <c r="K26" s="39"/>
      <c r="L26" s="20">
        <f>IFERROR(L24/L25, 0%)</f>
        <v>0</v>
      </c>
      <c r="M26" s="20">
        <f t="shared" ref="M26:T26" si="5">IFERROR(M24/M25, 0%)</f>
        <v>0</v>
      </c>
      <c r="N26" s="20">
        <f t="shared" si="5"/>
        <v>0</v>
      </c>
      <c r="O26" s="20">
        <f t="shared" si="5"/>
        <v>0</v>
      </c>
      <c r="P26" s="20">
        <f t="shared" si="5"/>
        <v>0</v>
      </c>
      <c r="Q26" s="20">
        <f t="shared" si="5"/>
        <v>0</v>
      </c>
      <c r="R26" s="20">
        <f t="shared" si="5"/>
        <v>0</v>
      </c>
      <c r="S26" s="20">
        <f t="shared" si="5"/>
        <v>0</v>
      </c>
      <c r="T26" s="20">
        <f t="shared" si="5"/>
        <v>0</v>
      </c>
      <c r="U26" s="28"/>
      <c r="V26" s="23"/>
      <c r="W26" s="23"/>
      <c r="X26" s="23"/>
    </row>
    <row r="27" spans="1:24" ht="14.25" customHeight="1">
      <c r="A27" s="107" t="s">
        <v>31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3"/>
      <c r="R27" s="103"/>
      <c r="S27" s="103"/>
      <c r="T27" s="103"/>
      <c r="U27" s="103"/>
    </row>
    <row r="28" spans="1:24" ht="12.95" customHeight="1">
      <c r="A28" s="107" t="s">
        <v>32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3"/>
      <c r="R28" s="103"/>
      <c r="S28" s="103"/>
      <c r="T28" s="103"/>
      <c r="U28" s="103"/>
    </row>
  </sheetData>
  <mergeCells count="10">
    <mergeCell ref="A25:B25"/>
    <mergeCell ref="A26:B26"/>
    <mergeCell ref="A27:P27"/>
    <mergeCell ref="A28:P28"/>
    <mergeCell ref="A1:U1"/>
    <mergeCell ref="A2:U2"/>
    <mergeCell ref="J7:K7"/>
    <mergeCell ref="T7:U7"/>
    <mergeCell ref="A23:B23"/>
    <mergeCell ref="A24:B24"/>
  </mergeCells>
  <pageMargins left="0.5" right="0.5" top="0.15" bottom="0.15" header="0.5" footer="0.5"/>
  <pageSetup paperSize="0"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29"/>
  <sheetViews>
    <sheetView showGridLines="0" tabSelected="1" workbookViewId="0">
      <selection activeCell="Y6" sqref="Y6"/>
    </sheetView>
  </sheetViews>
  <sheetFormatPr defaultColWidth="10.85546875" defaultRowHeight="10.5"/>
  <cols>
    <col min="1" max="1" width="18.85546875" style="1" customWidth="1"/>
    <col min="2" max="2" width="10.85546875" style="1"/>
    <col min="3" max="11" width="4.85546875" style="1" customWidth="1"/>
    <col min="12" max="13" width="5.85546875" style="1" customWidth="1"/>
    <col min="14" max="18" width="4.85546875" style="1" customWidth="1"/>
    <col min="19" max="20" width="5.85546875" style="1" customWidth="1"/>
    <col min="21" max="21" width="5.140625" style="1" customWidth="1"/>
    <col min="22" max="22" width="4.140625" style="1" customWidth="1"/>
    <col min="23" max="16384" width="10.85546875" style="1"/>
  </cols>
  <sheetData>
    <row r="1" spans="1:20" ht="18" customHeight="1">
      <c r="A1" s="52" t="s">
        <v>59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</row>
    <row r="2" spans="1:20" ht="17.100000000000001" customHeight="1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</row>
    <row r="3" spans="1:20" ht="18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17.100000000000001" customHeight="1">
      <c r="A4" s="40" t="s">
        <v>2</v>
      </c>
      <c r="B4" s="40"/>
      <c r="C4" s="40"/>
      <c r="D4" s="40"/>
      <c r="E4" s="40"/>
      <c r="F4" s="40" t="s">
        <v>3</v>
      </c>
      <c r="G4" s="41"/>
      <c r="H4" s="40"/>
      <c r="I4" s="40"/>
      <c r="J4" s="40"/>
      <c r="K4" s="40"/>
      <c r="L4" s="40"/>
      <c r="M4" s="41"/>
      <c r="N4" s="40" t="s">
        <v>4</v>
      </c>
      <c r="O4" s="41"/>
      <c r="P4" s="40"/>
      <c r="Q4" s="40"/>
      <c r="R4" s="40"/>
      <c r="S4" s="40"/>
      <c r="T4" s="40"/>
    </row>
    <row r="5" spans="1:20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20" s="4" customFormat="1" ht="84.95" customHeight="1">
      <c r="A6" s="110"/>
      <c r="B6" s="110"/>
      <c r="C6" s="111" t="s">
        <v>67</v>
      </c>
      <c r="D6" s="111" t="s">
        <v>39</v>
      </c>
      <c r="E6" s="111" t="s">
        <v>39</v>
      </c>
      <c r="F6" s="108" t="s">
        <v>39</v>
      </c>
      <c r="G6" s="111" t="s">
        <v>43</v>
      </c>
      <c r="H6" s="111" t="s">
        <v>68</v>
      </c>
      <c r="I6" s="108" t="s">
        <v>44</v>
      </c>
      <c r="J6" s="111" t="s">
        <v>69</v>
      </c>
      <c r="K6" s="108" t="s">
        <v>70</v>
      </c>
      <c r="L6" s="108" t="s">
        <v>5</v>
      </c>
      <c r="M6" s="109" t="s">
        <v>5</v>
      </c>
      <c r="N6" s="111" t="s">
        <v>43</v>
      </c>
      <c r="O6" s="111" t="s">
        <v>71</v>
      </c>
      <c r="P6" s="108" t="s">
        <v>72</v>
      </c>
      <c r="Q6" s="111" t="s">
        <v>71</v>
      </c>
      <c r="R6" s="108" t="s">
        <v>39</v>
      </c>
      <c r="S6" s="108" t="s">
        <v>5</v>
      </c>
      <c r="T6" s="109" t="s">
        <v>5</v>
      </c>
    </row>
    <row r="7" spans="1:20" ht="17.100000000000001" customHeight="1">
      <c r="A7" s="70"/>
      <c r="B7" s="71"/>
      <c r="C7" s="72" t="s">
        <v>5</v>
      </c>
      <c r="D7" s="74"/>
      <c r="E7" s="74"/>
      <c r="F7" s="74"/>
      <c r="G7" s="74"/>
      <c r="H7" s="74"/>
      <c r="I7" s="74" t="s">
        <v>5</v>
      </c>
      <c r="J7" s="74"/>
      <c r="K7" s="74"/>
      <c r="L7" s="75" t="s">
        <v>73</v>
      </c>
      <c r="M7" s="76"/>
      <c r="N7" s="74"/>
      <c r="O7" s="74"/>
      <c r="P7" s="74" t="s">
        <v>5</v>
      </c>
      <c r="Q7" s="74"/>
      <c r="R7" s="74"/>
      <c r="S7" s="75" t="s">
        <v>74</v>
      </c>
      <c r="T7" s="76"/>
    </row>
    <row r="8" spans="1:20" s="6" customFormat="1" ht="17.100000000000001" customHeight="1" thickBot="1">
      <c r="A8" s="98" t="s">
        <v>5</v>
      </c>
      <c r="B8" s="78" t="s">
        <v>19</v>
      </c>
      <c r="C8" s="79">
        <v>1</v>
      </c>
      <c r="D8" s="80">
        <v>2</v>
      </c>
      <c r="E8" s="82">
        <v>3</v>
      </c>
      <c r="F8" s="82">
        <v>4</v>
      </c>
      <c r="G8" s="82">
        <v>5</v>
      </c>
      <c r="H8" s="82">
        <v>6</v>
      </c>
      <c r="I8" s="82">
        <v>7</v>
      </c>
      <c r="J8" s="80">
        <v>8</v>
      </c>
      <c r="K8" s="82">
        <v>9</v>
      </c>
      <c r="L8" s="65" t="s">
        <v>22</v>
      </c>
      <c r="M8" s="81" t="s">
        <v>23</v>
      </c>
      <c r="N8" s="82">
        <v>1</v>
      </c>
      <c r="O8" s="82">
        <v>2</v>
      </c>
      <c r="P8" s="80">
        <v>3</v>
      </c>
      <c r="Q8" s="82">
        <v>4</v>
      </c>
      <c r="R8" s="82">
        <v>5</v>
      </c>
      <c r="S8" s="65" t="s">
        <v>22</v>
      </c>
      <c r="T8" s="81" t="s">
        <v>23</v>
      </c>
    </row>
    <row r="9" spans="1:20" s="6" customFormat="1" ht="17.100000000000001" customHeight="1" thickTop="1">
      <c r="A9" s="100" t="s">
        <v>24</v>
      </c>
      <c r="B9" s="78" t="s">
        <v>25</v>
      </c>
      <c r="C9" s="101">
        <v>2</v>
      </c>
      <c r="D9" s="88">
        <v>6</v>
      </c>
      <c r="E9" s="61">
        <v>6</v>
      </c>
      <c r="F9" s="61">
        <v>6</v>
      </c>
      <c r="G9" s="61">
        <v>8</v>
      </c>
      <c r="H9" s="61">
        <v>2</v>
      </c>
      <c r="I9" s="88">
        <v>6</v>
      </c>
      <c r="J9" s="61">
        <v>4</v>
      </c>
      <c r="K9" s="61">
        <v>4</v>
      </c>
      <c r="L9" s="65">
        <f>SUM(C9:K9)</f>
        <v>44</v>
      </c>
      <c r="M9" s="89">
        <v>1</v>
      </c>
      <c r="N9" s="61">
        <v>10</v>
      </c>
      <c r="O9" s="61">
        <v>4</v>
      </c>
      <c r="P9" s="88">
        <v>6</v>
      </c>
      <c r="Q9" s="61">
        <v>3</v>
      </c>
      <c r="R9" s="61">
        <v>8</v>
      </c>
      <c r="S9" s="65">
        <f>SUM(N9:R9)</f>
        <v>31</v>
      </c>
      <c r="T9" s="89">
        <v>1</v>
      </c>
    </row>
    <row r="10" spans="1:20" ht="24.95" customHeight="1">
      <c r="A10" s="92">
        <v>1</v>
      </c>
      <c r="B10" s="93"/>
      <c r="C10" s="58"/>
      <c r="D10" s="60"/>
      <c r="E10" s="60"/>
      <c r="F10" s="60"/>
      <c r="G10" s="60"/>
      <c r="H10" s="60"/>
      <c r="I10" s="60"/>
      <c r="J10" s="60"/>
      <c r="K10" s="60"/>
      <c r="L10" s="65">
        <f t="shared" ref="L10:L21" si="0">SUM(C10:K10)</f>
        <v>0</v>
      </c>
      <c r="M10" s="62">
        <f>L10/$L$9</f>
        <v>0</v>
      </c>
      <c r="N10" s="64"/>
      <c r="O10" s="64"/>
      <c r="P10" s="64"/>
      <c r="Q10" s="64"/>
      <c r="R10" s="64"/>
      <c r="S10" s="65">
        <f t="shared" ref="S10:S21" si="1">SUM(N10:R10)</f>
        <v>0</v>
      </c>
      <c r="T10" s="62">
        <f>S10/$S$9</f>
        <v>0</v>
      </c>
    </row>
    <row r="11" spans="1:20" s="3" customFormat="1" ht="24.95" customHeight="1">
      <c r="A11" s="94">
        <v>2</v>
      </c>
      <c r="B11" s="95"/>
      <c r="C11" s="67"/>
      <c r="D11" s="69"/>
      <c r="E11" s="69"/>
      <c r="F11" s="69"/>
      <c r="G11" s="69"/>
      <c r="H11" s="69"/>
      <c r="I11" s="69"/>
      <c r="J11" s="69"/>
      <c r="K11" s="69"/>
      <c r="L11" s="65">
        <f t="shared" si="0"/>
        <v>0</v>
      </c>
      <c r="M11" s="62">
        <f t="shared" ref="M11:M21" si="2">L11/$L$9</f>
        <v>0</v>
      </c>
      <c r="N11" s="69"/>
      <c r="O11" s="69"/>
      <c r="P11" s="69"/>
      <c r="Q11" s="69"/>
      <c r="R11" s="69"/>
      <c r="S11" s="65">
        <f t="shared" si="1"/>
        <v>0</v>
      </c>
      <c r="T11" s="62">
        <f t="shared" ref="T11:T21" si="3">S11/$S$9</f>
        <v>0</v>
      </c>
    </row>
    <row r="12" spans="1:20" ht="24.95" customHeight="1">
      <c r="A12" s="96">
        <v>3</v>
      </c>
      <c r="B12" s="97"/>
      <c r="C12" s="63"/>
      <c r="D12" s="64"/>
      <c r="E12" s="64"/>
      <c r="F12" s="64"/>
      <c r="G12" s="64"/>
      <c r="H12" s="64"/>
      <c r="I12" s="64"/>
      <c r="J12" s="64"/>
      <c r="K12" s="64"/>
      <c r="L12" s="65">
        <f t="shared" si="0"/>
        <v>0</v>
      </c>
      <c r="M12" s="62">
        <f t="shared" si="2"/>
        <v>0</v>
      </c>
      <c r="N12" s="64"/>
      <c r="O12" s="64"/>
      <c r="P12" s="64"/>
      <c r="Q12" s="64"/>
      <c r="R12" s="64"/>
      <c r="S12" s="65">
        <f t="shared" si="1"/>
        <v>0</v>
      </c>
      <c r="T12" s="62">
        <f t="shared" si="3"/>
        <v>0</v>
      </c>
    </row>
    <row r="13" spans="1:20" ht="24.95" customHeight="1">
      <c r="A13" s="96">
        <v>4</v>
      </c>
      <c r="B13" s="97"/>
      <c r="C13" s="63"/>
      <c r="D13" s="64"/>
      <c r="E13" s="64"/>
      <c r="F13" s="64"/>
      <c r="G13" s="64"/>
      <c r="H13" s="64"/>
      <c r="I13" s="64"/>
      <c r="J13" s="64"/>
      <c r="K13" s="64"/>
      <c r="L13" s="65">
        <f t="shared" si="0"/>
        <v>0</v>
      </c>
      <c r="M13" s="62">
        <f t="shared" si="2"/>
        <v>0</v>
      </c>
      <c r="N13" s="64"/>
      <c r="O13" s="64"/>
      <c r="P13" s="64"/>
      <c r="Q13" s="64"/>
      <c r="R13" s="64"/>
      <c r="S13" s="65">
        <f t="shared" si="1"/>
        <v>0</v>
      </c>
      <c r="T13" s="62">
        <f t="shared" si="3"/>
        <v>0</v>
      </c>
    </row>
    <row r="14" spans="1:20" ht="24.95" customHeight="1">
      <c r="A14" s="96">
        <v>5</v>
      </c>
      <c r="B14" s="97"/>
      <c r="C14" s="63"/>
      <c r="D14" s="64"/>
      <c r="E14" s="64"/>
      <c r="F14" s="64"/>
      <c r="G14" s="64"/>
      <c r="H14" s="64"/>
      <c r="I14" s="64"/>
      <c r="J14" s="64"/>
      <c r="K14" s="64"/>
      <c r="L14" s="65">
        <f t="shared" si="0"/>
        <v>0</v>
      </c>
      <c r="M14" s="62">
        <f t="shared" si="2"/>
        <v>0</v>
      </c>
      <c r="N14" s="64"/>
      <c r="O14" s="64"/>
      <c r="P14" s="64"/>
      <c r="Q14" s="64"/>
      <c r="R14" s="64"/>
      <c r="S14" s="65">
        <f t="shared" si="1"/>
        <v>0</v>
      </c>
      <c r="T14" s="62">
        <f t="shared" si="3"/>
        <v>0</v>
      </c>
    </row>
    <row r="15" spans="1:20" ht="24.95" customHeight="1">
      <c r="A15" s="96">
        <v>6</v>
      </c>
      <c r="B15" s="97"/>
      <c r="C15" s="63"/>
      <c r="D15" s="64"/>
      <c r="E15" s="64"/>
      <c r="F15" s="64"/>
      <c r="G15" s="64"/>
      <c r="H15" s="64"/>
      <c r="I15" s="64"/>
      <c r="J15" s="64"/>
      <c r="K15" s="64"/>
      <c r="L15" s="65">
        <f t="shared" si="0"/>
        <v>0</v>
      </c>
      <c r="M15" s="62">
        <f t="shared" si="2"/>
        <v>0</v>
      </c>
      <c r="N15" s="64"/>
      <c r="O15" s="64"/>
      <c r="P15" s="64"/>
      <c r="Q15" s="64"/>
      <c r="R15" s="64"/>
      <c r="S15" s="65">
        <f t="shared" si="1"/>
        <v>0</v>
      </c>
      <c r="T15" s="62">
        <f t="shared" si="3"/>
        <v>0</v>
      </c>
    </row>
    <row r="16" spans="1:20" ht="24.95" customHeight="1">
      <c r="A16" s="96">
        <v>7</v>
      </c>
      <c r="B16" s="97"/>
      <c r="C16" s="63"/>
      <c r="D16" s="64"/>
      <c r="E16" s="64"/>
      <c r="F16" s="64"/>
      <c r="G16" s="64"/>
      <c r="H16" s="64"/>
      <c r="I16" s="64"/>
      <c r="J16" s="64"/>
      <c r="K16" s="64"/>
      <c r="L16" s="65">
        <f t="shared" si="0"/>
        <v>0</v>
      </c>
      <c r="M16" s="62">
        <f t="shared" si="2"/>
        <v>0</v>
      </c>
      <c r="N16" s="64"/>
      <c r="O16" s="64"/>
      <c r="P16" s="64"/>
      <c r="Q16" s="64"/>
      <c r="R16" s="64"/>
      <c r="S16" s="65">
        <f t="shared" si="1"/>
        <v>0</v>
      </c>
      <c r="T16" s="62">
        <f t="shared" si="3"/>
        <v>0</v>
      </c>
    </row>
    <row r="17" spans="1:24" ht="24.95" customHeight="1">
      <c r="A17" s="96">
        <v>8</v>
      </c>
      <c r="B17" s="97"/>
      <c r="C17" s="63"/>
      <c r="D17" s="64"/>
      <c r="E17" s="64"/>
      <c r="F17" s="64"/>
      <c r="G17" s="64"/>
      <c r="H17" s="64"/>
      <c r="I17" s="64"/>
      <c r="J17" s="64"/>
      <c r="K17" s="64"/>
      <c r="L17" s="65">
        <f t="shared" si="0"/>
        <v>0</v>
      </c>
      <c r="M17" s="62">
        <f t="shared" si="2"/>
        <v>0</v>
      </c>
      <c r="N17" s="64"/>
      <c r="O17" s="64"/>
      <c r="P17" s="64"/>
      <c r="Q17" s="64"/>
      <c r="R17" s="64"/>
      <c r="S17" s="65">
        <f t="shared" si="1"/>
        <v>0</v>
      </c>
      <c r="T17" s="62">
        <f t="shared" si="3"/>
        <v>0</v>
      </c>
    </row>
    <row r="18" spans="1:24" ht="24.95" customHeight="1">
      <c r="A18" s="96">
        <v>9</v>
      </c>
      <c r="B18" s="97"/>
      <c r="C18" s="63"/>
      <c r="D18" s="64"/>
      <c r="E18" s="64"/>
      <c r="F18" s="64"/>
      <c r="G18" s="64"/>
      <c r="H18" s="64"/>
      <c r="I18" s="64"/>
      <c r="J18" s="64"/>
      <c r="K18" s="64"/>
      <c r="L18" s="65">
        <f t="shared" si="0"/>
        <v>0</v>
      </c>
      <c r="M18" s="62">
        <f t="shared" si="2"/>
        <v>0</v>
      </c>
      <c r="N18" s="64"/>
      <c r="O18" s="64"/>
      <c r="P18" s="64"/>
      <c r="Q18" s="64"/>
      <c r="R18" s="64"/>
      <c r="S18" s="65">
        <f t="shared" si="1"/>
        <v>0</v>
      </c>
      <c r="T18" s="62">
        <f t="shared" si="3"/>
        <v>0</v>
      </c>
    </row>
    <row r="19" spans="1:24" ht="24.95" customHeight="1">
      <c r="A19" s="96">
        <v>10</v>
      </c>
      <c r="B19" s="97"/>
      <c r="C19" s="63"/>
      <c r="D19" s="64"/>
      <c r="E19" s="64"/>
      <c r="F19" s="64"/>
      <c r="G19" s="64"/>
      <c r="H19" s="64"/>
      <c r="I19" s="64"/>
      <c r="J19" s="64"/>
      <c r="K19" s="64"/>
      <c r="L19" s="65">
        <f t="shared" si="0"/>
        <v>0</v>
      </c>
      <c r="M19" s="62">
        <f t="shared" si="2"/>
        <v>0</v>
      </c>
      <c r="N19" s="64"/>
      <c r="O19" s="64"/>
      <c r="P19" s="64"/>
      <c r="Q19" s="64"/>
      <c r="R19" s="64"/>
      <c r="S19" s="65">
        <f t="shared" si="1"/>
        <v>0</v>
      </c>
      <c r="T19" s="62">
        <f t="shared" si="3"/>
        <v>0</v>
      </c>
    </row>
    <row r="20" spans="1:24" ht="24.95" customHeight="1">
      <c r="A20" s="96">
        <v>11</v>
      </c>
      <c r="B20" s="97"/>
      <c r="C20" s="63"/>
      <c r="D20" s="64"/>
      <c r="E20" s="64"/>
      <c r="F20" s="64"/>
      <c r="G20" s="64"/>
      <c r="H20" s="64"/>
      <c r="I20" s="64"/>
      <c r="J20" s="64"/>
      <c r="K20" s="64"/>
      <c r="L20" s="65">
        <f t="shared" si="0"/>
        <v>0</v>
      </c>
      <c r="M20" s="62">
        <f t="shared" si="2"/>
        <v>0</v>
      </c>
      <c r="N20" s="64"/>
      <c r="O20" s="64"/>
      <c r="P20" s="64"/>
      <c r="Q20" s="64"/>
      <c r="R20" s="64"/>
      <c r="S20" s="65">
        <f t="shared" si="1"/>
        <v>0</v>
      </c>
      <c r="T20" s="62">
        <f t="shared" si="3"/>
        <v>0</v>
      </c>
    </row>
    <row r="21" spans="1:24" ht="24.95" customHeight="1">
      <c r="A21" s="96">
        <v>12</v>
      </c>
      <c r="B21" s="97"/>
      <c r="C21" s="63"/>
      <c r="D21" s="64"/>
      <c r="E21" s="64"/>
      <c r="F21" s="64"/>
      <c r="G21" s="64"/>
      <c r="H21" s="64"/>
      <c r="I21" s="64"/>
      <c r="J21" s="64"/>
      <c r="K21" s="64"/>
      <c r="L21" s="65">
        <f t="shared" si="0"/>
        <v>0</v>
      </c>
      <c r="M21" s="62">
        <f t="shared" si="2"/>
        <v>0</v>
      </c>
      <c r="N21" s="64"/>
      <c r="O21" s="64"/>
      <c r="P21" s="64"/>
      <c r="Q21" s="64"/>
      <c r="R21" s="64"/>
      <c r="S21" s="65">
        <f t="shared" si="1"/>
        <v>0</v>
      </c>
      <c r="T21" s="62">
        <f t="shared" si="3"/>
        <v>0</v>
      </c>
    </row>
    <row r="22" spans="1:24">
      <c r="A22" s="102" t="s">
        <v>5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 t="s">
        <v>75</v>
      </c>
      <c r="U22" s="29" t="s">
        <v>5</v>
      </c>
    </row>
    <row r="23" spans="1:24" ht="12.75">
      <c r="A23" s="56" t="s">
        <v>27</v>
      </c>
      <c r="B23" s="57"/>
      <c r="C23" s="11"/>
      <c r="D23" s="11"/>
      <c r="E23" s="12"/>
      <c r="F23" s="12"/>
      <c r="G23" s="12"/>
      <c r="H23" s="12"/>
      <c r="I23" s="12"/>
      <c r="J23" s="12"/>
      <c r="K23" s="12"/>
      <c r="L23" s="24"/>
      <c r="M23" s="42"/>
      <c r="N23" s="11"/>
      <c r="O23" s="12"/>
      <c r="P23" s="13"/>
      <c r="Q23" s="13"/>
      <c r="R23" s="13"/>
      <c r="S23" s="24"/>
      <c r="T23" s="47"/>
      <c r="U23" s="43"/>
      <c r="V23" s="43"/>
      <c r="W23" s="43"/>
      <c r="X23" s="43"/>
    </row>
    <row r="24" spans="1:24" ht="12.75">
      <c r="A24" s="48" t="s">
        <v>28</v>
      </c>
      <c r="B24" s="49"/>
      <c r="C24" s="14"/>
      <c r="D24" s="14"/>
      <c r="E24" s="15"/>
      <c r="F24" s="15"/>
      <c r="G24" s="15"/>
      <c r="H24" s="15"/>
      <c r="I24" s="15"/>
      <c r="J24" s="15"/>
      <c r="K24" s="15"/>
      <c r="L24" s="25"/>
      <c r="M24" s="38"/>
      <c r="N24" s="14"/>
      <c r="O24" s="15"/>
      <c r="P24" s="16"/>
      <c r="Q24" s="16"/>
      <c r="R24" s="16"/>
      <c r="S24" s="25"/>
      <c r="T24" s="27"/>
      <c r="U24" s="32"/>
      <c r="V24" s="22"/>
      <c r="W24" s="22"/>
      <c r="X24" s="22"/>
    </row>
    <row r="25" spans="1:24" ht="12.75">
      <c r="A25" s="48" t="s">
        <v>29</v>
      </c>
      <c r="B25" s="49"/>
      <c r="C25" s="17"/>
      <c r="D25" s="17"/>
      <c r="E25" s="18"/>
      <c r="F25" s="18"/>
      <c r="G25" s="18"/>
      <c r="H25" s="18"/>
      <c r="I25" s="18"/>
      <c r="J25" s="18"/>
      <c r="K25" s="18"/>
      <c r="L25" s="26"/>
      <c r="M25" s="38"/>
      <c r="N25" s="17"/>
      <c r="O25" s="18"/>
      <c r="P25" s="19"/>
      <c r="Q25" s="19"/>
      <c r="R25" s="19"/>
      <c r="S25" s="26"/>
      <c r="T25" s="27"/>
      <c r="U25" s="32"/>
      <c r="V25" s="22"/>
      <c r="W25" s="22"/>
      <c r="X25" s="22"/>
    </row>
    <row r="26" spans="1:24" s="21" customFormat="1" ht="12.75">
      <c r="A26" s="50" t="s">
        <v>30</v>
      </c>
      <c r="B26" s="51"/>
      <c r="C26" s="20">
        <f>IFERROR(C24/C25, 0%)</f>
        <v>0</v>
      </c>
      <c r="D26" s="20">
        <f t="shared" ref="D26:L26" si="4">IFERROR(D24/D25, 0%)</f>
        <v>0</v>
      </c>
      <c r="E26" s="20">
        <f t="shared" si="4"/>
        <v>0</v>
      </c>
      <c r="F26" s="20">
        <f t="shared" si="4"/>
        <v>0</v>
      </c>
      <c r="G26" s="20">
        <f t="shared" si="4"/>
        <v>0</v>
      </c>
      <c r="H26" s="20">
        <f t="shared" si="4"/>
        <v>0</v>
      </c>
      <c r="I26" s="20">
        <f t="shared" si="4"/>
        <v>0</v>
      </c>
      <c r="J26" s="20">
        <f t="shared" si="4"/>
        <v>0</v>
      </c>
      <c r="K26" s="20">
        <f t="shared" si="4"/>
        <v>0</v>
      </c>
      <c r="L26" s="20">
        <f t="shared" si="4"/>
        <v>0</v>
      </c>
      <c r="M26" s="39"/>
      <c r="N26" s="20">
        <f>IFERROR(N24/N25, 0%)</f>
        <v>0</v>
      </c>
      <c r="O26" s="20">
        <f t="shared" ref="O26:S26" si="5">IFERROR(O24/O25, 0%)</f>
        <v>0</v>
      </c>
      <c r="P26" s="20">
        <f t="shared" si="5"/>
        <v>0</v>
      </c>
      <c r="Q26" s="20">
        <f t="shared" si="5"/>
        <v>0</v>
      </c>
      <c r="R26" s="20">
        <f t="shared" si="5"/>
        <v>0</v>
      </c>
      <c r="S26" s="20">
        <f t="shared" si="5"/>
        <v>0</v>
      </c>
      <c r="T26" s="28"/>
      <c r="U26" s="33"/>
      <c r="V26" s="23"/>
      <c r="W26" s="23"/>
      <c r="X26" s="23"/>
    </row>
    <row r="27" spans="1:24" ht="14.25" customHeight="1">
      <c r="A27" s="107" t="s">
        <v>31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3"/>
      <c r="R27" s="103"/>
      <c r="S27" s="103"/>
      <c r="T27" s="103"/>
    </row>
    <row r="28" spans="1:24" ht="12.95" customHeight="1">
      <c r="A28" s="107" t="s">
        <v>32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3"/>
      <c r="R28" s="103"/>
      <c r="S28" s="103"/>
      <c r="T28" s="103"/>
    </row>
    <row r="29" spans="1:24">
      <c r="A29" s="103"/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</row>
  </sheetData>
  <mergeCells count="10">
    <mergeCell ref="A25:B25"/>
    <mergeCell ref="A26:B26"/>
    <mergeCell ref="A27:P27"/>
    <mergeCell ref="A28:P28"/>
    <mergeCell ref="A1:T1"/>
    <mergeCell ref="A2:T2"/>
    <mergeCell ref="L7:M7"/>
    <mergeCell ref="S7:T7"/>
    <mergeCell ref="A23:B23"/>
    <mergeCell ref="A24:B24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Test 1-3</vt:lpstr>
      <vt:lpstr>Test 4-6</vt:lpstr>
      <vt:lpstr>Test 7-8</vt:lpstr>
      <vt:lpstr>Test 9-10</vt:lpstr>
      <vt:lpstr>Test 11-12</vt:lpstr>
      <vt:lpstr>'Test 11-12'!Print_Area</vt:lpstr>
      <vt:lpstr>'Test 1-3'!Print_Area</vt:lpstr>
      <vt:lpstr>'Test 4-6'!Print_Area</vt:lpstr>
      <vt:lpstr>'Test 7-8'!Print_Area</vt:lpstr>
      <vt:lpstr>'Test 9-10'!Print_Area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2025-10-20T15:41:16Z</dcterms:modified>
  <cp:category/>
  <cp:contentStatus/>
</cp:coreProperties>
</file>