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95EEED9E-2427-480A-BE8A-3DA8C9F0F2F6}" xr6:coauthVersionLast="47" xr6:coauthVersionMax="47" xr10:uidLastSave="{00000000-0000-0000-0000-000000000000}"/>
  <bookViews>
    <workbookView xWindow="1515" yWindow="1515" windowWidth="29730" windowHeight="19815" tabRatio="639" activeTab="2" xr2:uid="{00000000-000D-0000-FFFF-FFFF00000000}"/>
  </bookViews>
  <sheets>
    <sheet name="Section B-1" sheetId="6" r:id="rId1"/>
    <sheet name="Section B-2" sheetId="7" r:id="rId2"/>
    <sheet name="Section B-3" sheetId="8" r:id="rId3"/>
  </sheets>
  <definedNames>
    <definedName name="_xlnm.Print_Area" localSheetId="0">'Section B-1'!$A$1:$P$28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8" l="1"/>
  <c r="P11" i="8"/>
  <c r="P12" i="8"/>
  <c r="P13" i="8"/>
  <c r="P14" i="8"/>
  <c r="P15" i="8"/>
  <c r="P16" i="8"/>
  <c r="P17" i="8"/>
  <c r="P18" i="8"/>
  <c r="P19" i="8"/>
  <c r="P20" i="8"/>
  <c r="P9" i="8"/>
  <c r="S10" i="7"/>
  <c r="S11" i="7"/>
  <c r="S12" i="7"/>
  <c r="S13" i="7"/>
  <c r="S14" i="7"/>
  <c r="S15" i="7"/>
  <c r="S16" i="7"/>
  <c r="S17" i="7"/>
  <c r="S18" i="7"/>
  <c r="S19" i="7"/>
  <c r="S20" i="7"/>
  <c r="S9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D25" i="8"/>
  <c r="E25" i="8"/>
  <c r="F25" i="8"/>
  <c r="G25" i="8"/>
  <c r="H25" i="8"/>
  <c r="I25" i="8"/>
  <c r="J25" i="8"/>
  <c r="K25" i="8"/>
  <c r="L25" i="8"/>
  <c r="M25" i="8"/>
  <c r="N25" i="8"/>
  <c r="O25" i="8"/>
  <c r="C25" i="8"/>
  <c r="C25" i="7"/>
  <c r="M25" i="6"/>
  <c r="N25" i="6"/>
  <c r="O25" i="6"/>
  <c r="P25" i="6"/>
  <c r="Q25" i="6"/>
  <c r="L25" i="6"/>
  <c r="D25" i="6"/>
  <c r="E25" i="6"/>
  <c r="F25" i="6"/>
  <c r="G25" i="6"/>
  <c r="H25" i="6"/>
  <c r="C25" i="6"/>
  <c r="Q8" i="6"/>
  <c r="I10" i="6"/>
  <c r="I11" i="6"/>
  <c r="I12" i="6"/>
  <c r="I13" i="6"/>
  <c r="I14" i="6"/>
  <c r="I15" i="6"/>
  <c r="I16" i="6"/>
  <c r="I17" i="6"/>
  <c r="I18" i="6"/>
  <c r="I19" i="6"/>
  <c r="I20" i="6"/>
  <c r="I9" i="6"/>
  <c r="R9" i="7"/>
  <c r="R10" i="7"/>
  <c r="R11" i="7"/>
  <c r="R12" i="7"/>
  <c r="R13" i="7"/>
  <c r="R14" i="7"/>
  <c r="R15" i="7"/>
  <c r="R16" i="7"/>
  <c r="R17" i="7"/>
  <c r="R18" i="7"/>
  <c r="R19" i="7"/>
  <c r="R20" i="7"/>
  <c r="R8" i="7"/>
  <c r="O9" i="8"/>
  <c r="O10" i="8"/>
  <c r="O11" i="8"/>
  <c r="O12" i="8"/>
  <c r="O13" i="8"/>
  <c r="O14" i="8"/>
  <c r="O15" i="8"/>
  <c r="O16" i="8"/>
  <c r="O17" i="8"/>
  <c r="O18" i="8"/>
  <c r="O19" i="8"/>
  <c r="O20" i="8"/>
  <c r="O8" i="8"/>
  <c r="H8" i="6"/>
  <c r="R20" i="6" l="1"/>
  <c r="R19" i="6"/>
  <c r="R18" i="6"/>
  <c r="R17" i="6"/>
  <c r="R16" i="6"/>
  <c r="R15" i="6"/>
  <c r="R14" i="6"/>
  <c r="R13" i="6"/>
  <c r="R12" i="6"/>
  <c r="R11" i="6"/>
  <c r="R10" i="6"/>
  <c r="R9" i="6"/>
</calcChain>
</file>

<file path=xl/sharedStrings.xml><?xml version="1.0" encoding="utf-8"?>
<sst xmlns="http://schemas.openxmlformats.org/spreadsheetml/2006/main" count="102" uniqueCount="59">
  <si>
    <r>
      <t xml:space="preserve">Connecting Math Concepts A </t>
    </r>
    <r>
      <rPr>
        <b/>
        <sz val="12"/>
        <rFont val="Helv"/>
      </rPr>
      <t>(2011 Edition)</t>
    </r>
    <phoneticPr fontId="8" type="noConversion"/>
  </si>
  <si>
    <t xml:space="preserve">Cumulative Test 2 </t>
    <phoneticPr fontId="8" type="noConversion"/>
  </si>
  <si>
    <t>Teacher:</t>
  </si>
  <si>
    <t>School:</t>
  </si>
  <si>
    <t>Group:</t>
  </si>
  <si>
    <t>Count T's or Lines</t>
    <phoneticPr fontId="8" type="noConversion"/>
  </si>
  <si>
    <t>Count T's and Lines</t>
    <phoneticPr fontId="8" type="noConversion"/>
  </si>
  <si>
    <t>Writing Numerals</t>
    <phoneticPr fontId="8" type="noConversion"/>
  </si>
  <si>
    <t>Making T's or Lines</t>
    <phoneticPr fontId="8" type="noConversion"/>
  </si>
  <si>
    <t>Making T's and Lines</t>
    <phoneticPr fontId="8" type="noConversion"/>
  </si>
  <si>
    <t xml:space="preserve">  </t>
    <phoneticPr fontId="8" type="noConversion"/>
  </si>
  <si>
    <t xml:space="preserve"> </t>
    <phoneticPr fontId="8" type="noConversion"/>
  </si>
  <si>
    <t>Facts + 1, + 2</t>
    <phoneticPr fontId="8" type="noConversion"/>
  </si>
  <si>
    <t>Facts + 2</t>
    <phoneticPr fontId="8" type="noConversion"/>
  </si>
  <si>
    <t>Count Backward Next #</t>
    <phoneticPr fontId="8" type="noConversion"/>
  </si>
  <si>
    <t>Facts Take Away (– 1)</t>
    <phoneticPr fontId="8" type="noConversion"/>
  </si>
  <si>
    <t>Facts Mixed –1, + 1, 2</t>
    <phoneticPr fontId="8" type="noConversion"/>
  </si>
  <si>
    <t xml:space="preserve"> </t>
  </si>
  <si>
    <t>Section A</t>
    <phoneticPr fontId="8" type="noConversion"/>
  </si>
  <si>
    <t>Total</t>
  </si>
  <si>
    <t>Percent</t>
  </si>
  <si>
    <t>Section B-H</t>
    <phoneticPr fontId="8" type="noConversion"/>
  </si>
  <si>
    <t>Names</t>
  </si>
  <si>
    <t># Possible</t>
  </si>
  <si>
    <t>Students must pass Section A at 85% mastery before taking Section's B-H.</t>
  </si>
  <si>
    <t>Passing Criteria</t>
  </si>
  <si>
    <t xml:space="preserve"># of Students Passed </t>
  </si>
  <si>
    <t>Total Tested</t>
  </si>
  <si>
    <t>Percent of Group Passed</t>
  </si>
  <si>
    <t>Page 1</t>
  </si>
  <si>
    <t>National Institute for Direct Instruction (NIFDI)</t>
  </si>
  <si>
    <t>May copy on limited basis for classroom use.</t>
  </si>
  <si>
    <t>Cumulative Test 2</t>
    <phoneticPr fontId="8" type="noConversion"/>
  </si>
  <si>
    <t>Facts + 10</t>
    <phoneticPr fontId="8" type="noConversion"/>
  </si>
  <si>
    <t>Facts + 10 Columns</t>
    <phoneticPr fontId="8" type="noConversion"/>
  </si>
  <si>
    <t>Numeral Expansion</t>
    <phoneticPr fontId="8" type="noConversion"/>
  </si>
  <si>
    <t>Money (Cent Value)</t>
    <phoneticPr fontId="8" type="noConversion"/>
  </si>
  <si>
    <t>Money (Coins = Cents)</t>
    <phoneticPr fontId="8" type="noConversion"/>
  </si>
  <si>
    <t>More (Circle Larger #)</t>
    <phoneticPr fontId="8" type="noConversion"/>
  </si>
  <si>
    <t>Money (Count Bills)</t>
    <phoneticPr fontId="8" type="noConversion"/>
  </si>
  <si>
    <t>Ordering Numbers</t>
    <phoneticPr fontId="8" type="noConversion"/>
  </si>
  <si>
    <t>Algebra Addition</t>
    <phoneticPr fontId="8" type="noConversion"/>
  </si>
  <si>
    <t>Plus, Algebra Add, Take Away</t>
    <phoneticPr fontId="8" type="noConversion"/>
  </si>
  <si>
    <t>Add Tens or Ones With Counters</t>
    <phoneticPr fontId="8" type="noConversion"/>
  </si>
  <si>
    <t>Add Tens and Ones with Counters</t>
    <phoneticPr fontId="8" type="noConversion"/>
  </si>
  <si>
    <t>Add Tens and Ones, Make Counters</t>
    <phoneticPr fontId="8" type="noConversion"/>
  </si>
  <si>
    <t>Page 2</t>
  </si>
  <si>
    <t>Take Away Tens &amp; Ones with Counters</t>
    <phoneticPr fontId="8" type="noConversion"/>
  </si>
  <si>
    <t>Take-Away Ten's / One's, Make Counters</t>
    <phoneticPr fontId="8" type="noConversion"/>
  </si>
  <si>
    <t>Mixed + / – Make Counters</t>
    <phoneticPr fontId="8" type="noConversion"/>
  </si>
  <si>
    <t>Word Problems (+, –)</t>
    <phoneticPr fontId="8" type="noConversion"/>
  </si>
  <si>
    <t>Turn Around Equations</t>
    <phoneticPr fontId="8" type="noConversion"/>
  </si>
  <si>
    <t>Number Line (Fact +, –)</t>
    <phoneticPr fontId="8" type="noConversion"/>
  </si>
  <si>
    <t>Classify (Sort by Count)</t>
    <phoneticPr fontId="8" type="noConversion"/>
  </si>
  <si>
    <t>Ordinal Numbers</t>
    <phoneticPr fontId="8" type="noConversion"/>
  </si>
  <si>
    <t>Compare (Groups/Objects)</t>
    <phoneticPr fontId="8" type="noConversion"/>
  </si>
  <si>
    <t>3-D Shapes</t>
    <phoneticPr fontId="8" type="noConversion"/>
  </si>
  <si>
    <t>Symbol ID-3 Part Numbers</t>
    <phoneticPr fontId="8" type="noConversion"/>
  </si>
  <si>
    <t>Page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</si>
</sst>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Times"/>
      <family val="1"/>
    </font>
    <font>
      <sz val="10"/>
      <name val="Helv"/>
    </font>
    <font>
      <sz val="9"/>
      <color indexed="8"/>
      <name val="Helv"/>
    </font>
    <font>
      <sz val="9"/>
      <color rgb="FF000000"/>
      <name val="Helv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 applyFill="0"/>
  </cellStyleXfs>
  <cellXfs count="9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2" fillId="0" borderId="0" xfId="0" applyFont="1" applyFill="1" applyAlignment="1">
      <alignment textRotation="135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22" xfId="0" applyFont="1" applyBorder="1"/>
    <xf numFmtId="0" fontId="2" fillId="0" borderId="22" xfId="0" applyFont="1" applyBorder="1"/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17" xfId="0" applyFont="1" applyFill="1" applyBorder="1" applyAlignment="1">
      <alignment horizontal="center" vertical="top" textRotation="135"/>
    </xf>
    <xf numFmtId="0" fontId="2" fillId="0" borderId="18" xfId="0" applyFont="1" applyFill="1" applyBorder="1" applyAlignment="1">
      <alignment horizontal="center" vertical="top" textRotation="135"/>
    </xf>
    <xf numFmtId="0" fontId="2" fillId="0" borderId="10" xfId="0" applyFont="1" applyFill="1" applyBorder="1" applyAlignment="1">
      <alignment horizontal="center" vertical="top" textRotation="135"/>
    </xf>
    <xf numFmtId="0" fontId="2" fillId="0" borderId="0" xfId="0" applyFont="1" applyFill="1" applyAlignment="1">
      <alignment vertical="top" textRotation="135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 vertical="center" textRotation="255"/>
    </xf>
    <xf numFmtId="0" fontId="2" fillId="0" borderId="10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vertical="center" textRotation="255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9" fontId="1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9" xfId="0" applyFont="1" applyFill="1" applyBorder="1" applyAlignment="1">
      <alignment horizontal="center" vertical="top" textRotation="135"/>
    </xf>
    <xf numFmtId="0" fontId="2" fillId="0" borderId="21" xfId="0" applyFont="1" applyFill="1" applyBorder="1" applyAlignment="1">
      <alignment horizontal="center" vertical="top" textRotation="135"/>
    </xf>
    <xf numFmtId="0" fontId="2" fillId="0" borderId="21" xfId="0" applyFont="1" applyFill="1" applyBorder="1" applyAlignment="1">
      <alignment vertical="top" textRotation="135"/>
    </xf>
    <xf numFmtId="0" fontId="5" fillId="0" borderId="1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61" name="Line 1">
          <a:extLst>
            <a:ext uri="{FF2B5EF4-FFF2-40B4-BE49-F238E27FC236}">
              <a16:creationId xmlns:a16="http://schemas.microsoft.com/office/drawing/2014/main" id="{E1DEB4F1-BC1E-C57D-E599-20AA634D61C0}"/>
            </a:ext>
          </a:extLst>
        </xdr:cNvPr>
        <xdr:cNvSpPr>
          <a:spLocks noChangeShapeType="1"/>
        </xdr:cNvSpPr>
      </xdr:nvSpPr>
      <xdr:spPr bwMode="auto">
        <a:xfrm flipV="1">
          <a:off x="40576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62" name="Line 14">
          <a:extLst>
            <a:ext uri="{FF2B5EF4-FFF2-40B4-BE49-F238E27FC236}">
              <a16:creationId xmlns:a16="http://schemas.microsoft.com/office/drawing/2014/main" id="{3010A356-1E80-C890-4D70-323850330CF7}"/>
            </a:ext>
          </a:extLst>
        </xdr:cNvPr>
        <xdr:cNvSpPr>
          <a:spLocks noChangeShapeType="1"/>
        </xdr:cNvSpPr>
      </xdr:nvSpPr>
      <xdr:spPr bwMode="auto">
        <a:xfrm flipV="1">
          <a:off x="40576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63" name="Line 25">
          <a:extLst>
            <a:ext uri="{FF2B5EF4-FFF2-40B4-BE49-F238E27FC236}">
              <a16:creationId xmlns:a16="http://schemas.microsoft.com/office/drawing/2014/main" id="{78B69090-AFBA-C208-394B-2C3D6B3A9EF9}"/>
            </a:ext>
          </a:extLst>
        </xdr:cNvPr>
        <xdr:cNvSpPr>
          <a:spLocks noChangeShapeType="1"/>
        </xdr:cNvSpPr>
      </xdr:nvSpPr>
      <xdr:spPr bwMode="auto">
        <a:xfrm flipV="1">
          <a:off x="40576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6364" name="Picture 7" descr="NIFDI_4c_gradient">
          <a:extLst>
            <a:ext uri="{FF2B5EF4-FFF2-40B4-BE49-F238E27FC236}">
              <a16:creationId xmlns:a16="http://schemas.microsoft.com/office/drawing/2014/main" id="{C38CC8EF-D25C-96E5-D981-51A203C92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2B089ED-4B73-4B9C-9CB8-A3A441026539}"/>
            </a:ext>
            <a:ext uri="{147F2762-F138-4A5C-976F-8EAC2B608ADB}">
              <a16:predDERef xmlns:a16="http://schemas.microsoft.com/office/drawing/2014/main" pred="{C38CC8EF-D25C-96E5-D981-51A203C92C0B}"/>
            </a:ext>
          </a:extLst>
        </xdr:cNvPr>
        <xdr:cNvSpPr>
          <a:spLocks noChangeShapeType="1"/>
        </xdr:cNvSpPr>
      </xdr:nvSpPr>
      <xdr:spPr bwMode="auto">
        <a:xfrm flipV="1">
          <a:off x="40576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3" name="Line 14">
          <a:extLst>
            <a:ext uri="{FF2B5EF4-FFF2-40B4-BE49-F238E27FC236}">
              <a16:creationId xmlns:a16="http://schemas.microsoft.com/office/drawing/2014/main" id="{E09BD9EA-93A3-4B98-B1BE-53B2793BE181}"/>
            </a:ext>
            <a:ext uri="{147F2762-F138-4A5C-976F-8EAC2B608ADB}">
              <a16:predDERef xmlns:a16="http://schemas.microsoft.com/office/drawing/2014/main" pred="{F2B089ED-4B73-4B9C-9CB8-A3A441026539}"/>
            </a:ext>
          </a:extLst>
        </xdr:cNvPr>
        <xdr:cNvSpPr>
          <a:spLocks noChangeShapeType="1"/>
        </xdr:cNvSpPr>
      </xdr:nvSpPr>
      <xdr:spPr bwMode="auto">
        <a:xfrm flipV="1">
          <a:off x="40576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4" name="Line 25">
          <a:extLst>
            <a:ext uri="{FF2B5EF4-FFF2-40B4-BE49-F238E27FC236}">
              <a16:creationId xmlns:a16="http://schemas.microsoft.com/office/drawing/2014/main" id="{B68D8CC6-AABE-4171-BEC3-BBE4CF5FD32C}"/>
            </a:ext>
            <a:ext uri="{147F2762-F138-4A5C-976F-8EAC2B608ADB}">
              <a16:predDERef xmlns:a16="http://schemas.microsoft.com/office/drawing/2014/main" pred="{E09BD9EA-93A3-4B98-B1BE-53B2793BE181}"/>
            </a:ext>
          </a:extLst>
        </xdr:cNvPr>
        <xdr:cNvSpPr>
          <a:spLocks noChangeShapeType="1"/>
        </xdr:cNvSpPr>
      </xdr:nvSpPr>
      <xdr:spPr bwMode="auto">
        <a:xfrm flipV="1">
          <a:off x="40576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365" name="Line 1">
          <a:extLst>
            <a:ext uri="{FF2B5EF4-FFF2-40B4-BE49-F238E27FC236}">
              <a16:creationId xmlns:a16="http://schemas.microsoft.com/office/drawing/2014/main" id="{B83F1905-9AB7-2CC9-534F-FC75B33C3B73}"/>
            </a:ext>
          </a:extLst>
        </xdr:cNvPr>
        <xdr:cNvSpPr>
          <a:spLocks noChangeShapeType="1"/>
        </xdr:cNvSpPr>
      </xdr:nvSpPr>
      <xdr:spPr bwMode="auto">
        <a:xfrm flipV="1">
          <a:off x="2181225" y="2647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366" name="Line 6">
          <a:extLst>
            <a:ext uri="{FF2B5EF4-FFF2-40B4-BE49-F238E27FC236}">
              <a16:creationId xmlns:a16="http://schemas.microsoft.com/office/drawing/2014/main" id="{507051D3-F46A-A9BF-8686-C3D22EC48DFA}"/>
            </a:ext>
          </a:extLst>
        </xdr:cNvPr>
        <xdr:cNvSpPr>
          <a:spLocks noChangeShapeType="1"/>
        </xdr:cNvSpPr>
      </xdr:nvSpPr>
      <xdr:spPr bwMode="auto">
        <a:xfrm flipV="1">
          <a:off x="2181225" y="2647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9367" name="Line 12">
          <a:extLst>
            <a:ext uri="{FF2B5EF4-FFF2-40B4-BE49-F238E27FC236}">
              <a16:creationId xmlns:a16="http://schemas.microsoft.com/office/drawing/2014/main" id="{294E2519-5C64-F618-ED96-879C9F303EF9}"/>
            </a:ext>
          </a:extLst>
        </xdr:cNvPr>
        <xdr:cNvSpPr>
          <a:spLocks noChangeShapeType="1"/>
        </xdr:cNvSpPr>
      </xdr:nvSpPr>
      <xdr:spPr bwMode="auto">
        <a:xfrm flipV="1">
          <a:off x="2181225" y="2647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9368" name="Picture 7" descr="NIFDI_4c_gradient">
          <a:extLst>
            <a:ext uri="{FF2B5EF4-FFF2-40B4-BE49-F238E27FC236}">
              <a16:creationId xmlns:a16="http://schemas.microsoft.com/office/drawing/2014/main" id="{C2A8CDE4-D6C5-7679-2993-6586D2B55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28575</xdr:rowOff>
    </xdr:to>
    <xdr:pic>
      <xdr:nvPicPr>
        <xdr:cNvPr id="10287" name="Picture 4" descr="NIFDI_4c_gradient">
          <a:extLst>
            <a:ext uri="{FF2B5EF4-FFF2-40B4-BE49-F238E27FC236}">
              <a16:creationId xmlns:a16="http://schemas.microsoft.com/office/drawing/2014/main" id="{A87A5A89-8EC4-B4E7-151F-1660131A5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1"/>
  <sheetViews>
    <sheetView showGridLines="0" workbookViewId="0">
      <selection activeCell="L25" sqref="L25"/>
    </sheetView>
  </sheetViews>
  <sheetFormatPr defaultColWidth="10.85546875" defaultRowHeight="10.5"/>
  <cols>
    <col min="1" max="1" width="13.85546875" style="1" customWidth="1"/>
    <col min="2" max="2" width="11" style="1" customWidth="1"/>
    <col min="3" max="9" width="6" style="1" customWidth="1"/>
    <col min="10" max="10" width="3.7109375" style="1" customWidth="1"/>
    <col min="11" max="11" width="11.140625" style="1" customWidth="1"/>
    <col min="12" max="29" width="6" style="1" customWidth="1"/>
    <col min="30" max="16384" width="10.85546875" style="1"/>
  </cols>
  <sheetData>
    <row r="1" spans="1:19" ht="18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19" ht="17.100000000000001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spans="1:19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9" ht="17.100000000000001" customHeight="1">
      <c r="A4" s="8" t="s">
        <v>2</v>
      </c>
      <c r="B4" s="8"/>
      <c r="C4" s="8"/>
      <c r="D4" s="8"/>
      <c r="E4" s="8" t="s">
        <v>3</v>
      </c>
      <c r="F4" s="9"/>
      <c r="G4" s="9"/>
      <c r="H4" s="8"/>
      <c r="I4" s="8"/>
      <c r="J4" s="8"/>
      <c r="K4" s="8" t="s">
        <v>4</v>
      </c>
      <c r="L4" s="8"/>
      <c r="M4" s="8"/>
      <c r="N4" s="8"/>
      <c r="O4" s="9"/>
      <c r="P4" s="9"/>
    </row>
    <row r="5" spans="1:19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9" s="5" customFormat="1" ht="114.95" customHeight="1">
      <c r="A6" s="14"/>
      <c r="B6" s="14"/>
      <c r="C6" s="15" t="s">
        <v>5</v>
      </c>
      <c r="D6" s="15" t="s">
        <v>6</v>
      </c>
      <c r="E6" s="16" t="s">
        <v>7</v>
      </c>
      <c r="F6" s="16" t="s">
        <v>8</v>
      </c>
      <c r="G6" s="16" t="s">
        <v>9</v>
      </c>
      <c r="H6" s="17" t="s">
        <v>10</v>
      </c>
      <c r="I6" s="18" t="s">
        <v>11</v>
      </c>
      <c r="J6" s="14"/>
      <c r="K6" s="14"/>
      <c r="L6" s="15" t="s">
        <v>12</v>
      </c>
      <c r="M6" s="19" t="s">
        <v>13</v>
      </c>
      <c r="N6" s="15" t="s">
        <v>14</v>
      </c>
      <c r="O6" s="15" t="s">
        <v>15</v>
      </c>
      <c r="P6" s="19" t="s">
        <v>16</v>
      </c>
      <c r="Q6" s="20"/>
      <c r="R6" s="20"/>
    </row>
    <row r="7" spans="1:19" ht="14.1" customHeight="1">
      <c r="A7" s="21" t="s">
        <v>17</v>
      </c>
      <c r="B7" s="22" t="s">
        <v>18</v>
      </c>
      <c r="C7" s="23">
        <v>1</v>
      </c>
      <c r="D7" s="24">
        <v>2</v>
      </c>
      <c r="E7" s="25">
        <v>3</v>
      </c>
      <c r="F7" s="25">
        <v>4</v>
      </c>
      <c r="G7" s="26">
        <v>5</v>
      </c>
      <c r="H7" s="24" t="s">
        <v>19</v>
      </c>
      <c r="I7" s="24" t="s">
        <v>20</v>
      </c>
      <c r="J7" s="27"/>
      <c r="K7" s="22" t="s">
        <v>21</v>
      </c>
      <c r="L7" s="25">
        <v>6</v>
      </c>
      <c r="M7" s="24">
        <v>7</v>
      </c>
      <c r="N7" s="24">
        <v>8</v>
      </c>
      <c r="O7" s="24">
        <v>9</v>
      </c>
      <c r="P7" s="24">
        <v>10</v>
      </c>
      <c r="Q7" s="28" t="s">
        <v>19</v>
      </c>
      <c r="R7" s="24" t="s">
        <v>20</v>
      </c>
      <c r="S7" s="29"/>
    </row>
    <row r="8" spans="1:19" s="4" customFormat="1" ht="17.100000000000001" customHeight="1">
      <c r="A8" s="30" t="s">
        <v>22</v>
      </c>
      <c r="B8" s="22" t="s">
        <v>23</v>
      </c>
      <c r="C8" s="31">
        <v>4</v>
      </c>
      <c r="D8" s="32">
        <v>8</v>
      </c>
      <c r="E8" s="33">
        <v>12</v>
      </c>
      <c r="F8" s="33">
        <v>4</v>
      </c>
      <c r="G8" s="34">
        <v>8</v>
      </c>
      <c r="H8" s="33">
        <f>SUM(C8:G8)</f>
        <v>36</v>
      </c>
      <c r="I8" s="33" t="s">
        <v>17</v>
      </c>
      <c r="J8" s="27"/>
      <c r="K8" s="35"/>
      <c r="L8" s="36">
        <v>6</v>
      </c>
      <c r="M8" s="37">
        <v>10</v>
      </c>
      <c r="N8" s="33">
        <v>5</v>
      </c>
      <c r="O8" s="33">
        <v>6</v>
      </c>
      <c r="P8" s="34">
        <v>12</v>
      </c>
      <c r="Q8" s="38">
        <f>SUM(L8:P8)</f>
        <v>39</v>
      </c>
      <c r="R8" s="39" t="s">
        <v>17</v>
      </c>
      <c r="S8" s="40"/>
    </row>
    <row r="9" spans="1:19" s="4" customFormat="1" ht="20.100000000000001" customHeight="1">
      <c r="A9" s="41">
        <v>1</v>
      </c>
      <c r="B9" s="42"/>
      <c r="C9" s="43"/>
      <c r="D9" s="44"/>
      <c r="E9" s="44"/>
      <c r="F9" s="44"/>
      <c r="G9" s="45"/>
      <c r="H9" s="45"/>
      <c r="I9" s="46">
        <f>H9/H$8</f>
        <v>0</v>
      </c>
      <c r="J9" s="47"/>
      <c r="K9" s="10" t="s">
        <v>24</v>
      </c>
      <c r="L9" s="48"/>
      <c r="M9" s="49"/>
      <c r="N9" s="44"/>
      <c r="O9" s="49"/>
      <c r="P9" s="46"/>
      <c r="Q9" s="45"/>
      <c r="R9" s="46">
        <f>Q9/Q$8</f>
        <v>0</v>
      </c>
      <c r="S9" s="40"/>
    </row>
    <row r="10" spans="1:19" ht="20.100000000000001" customHeight="1">
      <c r="A10" s="50">
        <v>2</v>
      </c>
      <c r="B10" s="51"/>
      <c r="C10" s="52"/>
      <c r="D10" s="53"/>
      <c r="E10" s="53"/>
      <c r="F10" s="53"/>
      <c r="G10" s="54"/>
      <c r="H10" s="54"/>
      <c r="I10" s="46">
        <f t="shared" ref="I10:I20" si="0">H10/H$8</f>
        <v>0</v>
      </c>
      <c r="J10" s="55"/>
      <c r="K10" s="11"/>
      <c r="L10" s="53"/>
      <c r="M10" s="56"/>
      <c r="N10" s="53"/>
      <c r="O10" s="56"/>
      <c r="P10" s="46"/>
      <c r="Q10" s="54"/>
      <c r="R10" s="46">
        <f t="shared" ref="R10:R20" si="1">Q10/Q$8</f>
        <v>0</v>
      </c>
      <c r="S10" s="29"/>
    </row>
    <row r="11" spans="1:19" s="3" customFormat="1" ht="20.100000000000001" customHeight="1">
      <c r="A11" s="57">
        <v>3</v>
      </c>
      <c r="B11" s="58"/>
      <c r="C11" s="59"/>
      <c r="D11" s="48"/>
      <c r="E11" s="48"/>
      <c r="F11" s="48"/>
      <c r="G11" s="60"/>
      <c r="H11" s="60"/>
      <c r="I11" s="46">
        <f t="shared" si="0"/>
        <v>0</v>
      </c>
      <c r="J11" s="47"/>
      <c r="K11" s="11"/>
      <c r="L11" s="48"/>
      <c r="M11" s="61"/>
      <c r="N11" s="48"/>
      <c r="O11" s="61"/>
      <c r="P11" s="46"/>
      <c r="Q11" s="60"/>
      <c r="R11" s="46">
        <f t="shared" si="1"/>
        <v>0</v>
      </c>
      <c r="S11" s="62"/>
    </row>
    <row r="12" spans="1:19" ht="20.100000000000001" customHeight="1">
      <c r="A12" s="57">
        <v>4</v>
      </c>
      <c r="B12" s="58"/>
      <c r="C12" s="59"/>
      <c r="D12" s="48"/>
      <c r="E12" s="48"/>
      <c r="F12" s="48"/>
      <c r="G12" s="60"/>
      <c r="H12" s="60"/>
      <c r="I12" s="46">
        <f t="shared" si="0"/>
        <v>0</v>
      </c>
      <c r="J12" s="47"/>
      <c r="K12" s="11"/>
      <c r="L12" s="48"/>
      <c r="M12" s="61"/>
      <c r="N12" s="48"/>
      <c r="O12" s="61"/>
      <c r="P12" s="46"/>
      <c r="Q12" s="60"/>
      <c r="R12" s="46">
        <f t="shared" si="1"/>
        <v>0</v>
      </c>
      <c r="S12" s="29"/>
    </row>
    <row r="13" spans="1:19" ht="20.100000000000001" customHeight="1">
      <c r="A13" s="57">
        <v>5</v>
      </c>
      <c r="B13" s="58"/>
      <c r="C13" s="59"/>
      <c r="D13" s="48"/>
      <c r="E13" s="48"/>
      <c r="F13" s="48"/>
      <c r="G13" s="60"/>
      <c r="H13" s="60"/>
      <c r="I13" s="46">
        <f t="shared" si="0"/>
        <v>0</v>
      </c>
      <c r="J13" s="47"/>
      <c r="K13" s="11"/>
      <c r="L13" s="48"/>
      <c r="M13" s="61"/>
      <c r="N13" s="48"/>
      <c r="O13" s="61"/>
      <c r="P13" s="46"/>
      <c r="Q13" s="60"/>
      <c r="R13" s="46">
        <f t="shared" si="1"/>
        <v>0</v>
      </c>
      <c r="S13" s="29"/>
    </row>
    <row r="14" spans="1:19" ht="20.100000000000001" customHeight="1">
      <c r="A14" s="57">
        <v>6</v>
      </c>
      <c r="B14" s="58"/>
      <c r="C14" s="59"/>
      <c r="D14" s="48"/>
      <c r="E14" s="48"/>
      <c r="F14" s="48"/>
      <c r="G14" s="60"/>
      <c r="H14" s="60"/>
      <c r="I14" s="46">
        <f t="shared" si="0"/>
        <v>0</v>
      </c>
      <c r="J14" s="47"/>
      <c r="K14" s="11"/>
      <c r="L14" s="48"/>
      <c r="M14" s="61"/>
      <c r="N14" s="48"/>
      <c r="O14" s="61"/>
      <c r="P14" s="46"/>
      <c r="Q14" s="60"/>
      <c r="R14" s="46">
        <f t="shared" si="1"/>
        <v>0</v>
      </c>
      <c r="S14" s="29"/>
    </row>
    <row r="15" spans="1:19" ht="20.100000000000001" customHeight="1">
      <c r="A15" s="57">
        <v>7</v>
      </c>
      <c r="B15" s="58"/>
      <c r="C15" s="59"/>
      <c r="D15" s="48"/>
      <c r="E15" s="48"/>
      <c r="F15" s="48"/>
      <c r="G15" s="60"/>
      <c r="H15" s="60"/>
      <c r="I15" s="46">
        <f t="shared" si="0"/>
        <v>0</v>
      </c>
      <c r="J15" s="47"/>
      <c r="K15" s="11"/>
      <c r="L15" s="48"/>
      <c r="M15" s="61"/>
      <c r="N15" s="48"/>
      <c r="O15" s="61"/>
      <c r="P15" s="46"/>
      <c r="Q15" s="60"/>
      <c r="R15" s="46">
        <f t="shared" si="1"/>
        <v>0</v>
      </c>
      <c r="S15" s="29"/>
    </row>
    <row r="16" spans="1:19" ht="20.100000000000001" customHeight="1">
      <c r="A16" s="57">
        <v>8</v>
      </c>
      <c r="B16" s="58"/>
      <c r="C16" s="59"/>
      <c r="D16" s="48"/>
      <c r="E16" s="48"/>
      <c r="F16" s="48"/>
      <c r="G16" s="60"/>
      <c r="H16" s="60"/>
      <c r="I16" s="46">
        <f t="shared" si="0"/>
        <v>0</v>
      </c>
      <c r="J16" s="47"/>
      <c r="K16" s="11"/>
      <c r="L16" s="48"/>
      <c r="M16" s="61"/>
      <c r="N16" s="48"/>
      <c r="O16" s="61"/>
      <c r="P16" s="46"/>
      <c r="Q16" s="60"/>
      <c r="R16" s="46">
        <f t="shared" si="1"/>
        <v>0</v>
      </c>
      <c r="S16" s="29"/>
    </row>
    <row r="17" spans="1:19" ht="20.100000000000001" customHeight="1">
      <c r="A17" s="57">
        <v>9</v>
      </c>
      <c r="B17" s="58"/>
      <c r="C17" s="59"/>
      <c r="D17" s="48"/>
      <c r="E17" s="48"/>
      <c r="F17" s="48"/>
      <c r="G17" s="60"/>
      <c r="H17" s="60"/>
      <c r="I17" s="46">
        <f t="shared" si="0"/>
        <v>0</v>
      </c>
      <c r="J17" s="47"/>
      <c r="K17" s="11"/>
      <c r="L17" s="48"/>
      <c r="M17" s="61"/>
      <c r="N17" s="48"/>
      <c r="O17" s="61"/>
      <c r="P17" s="46"/>
      <c r="Q17" s="60"/>
      <c r="R17" s="46">
        <f t="shared" si="1"/>
        <v>0</v>
      </c>
      <c r="S17" s="29"/>
    </row>
    <row r="18" spans="1:19" ht="20.100000000000001" customHeight="1">
      <c r="A18" s="57">
        <v>10</v>
      </c>
      <c r="B18" s="58"/>
      <c r="C18" s="59"/>
      <c r="D18" s="48"/>
      <c r="E18" s="48"/>
      <c r="F18" s="48"/>
      <c r="G18" s="60"/>
      <c r="H18" s="60"/>
      <c r="I18" s="46">
        <f t="shared" si="0"/>
        <v>0</v>
      </c>
      <c r="J18" s="47"/>
      <c r="K18" s="11"/>
      <c r="L18" s="48"/>
      <c r="M18" s="61"/>
      <c r="N18" s="48"/>
      <c r="O18" s="61"/>
      <c r="P18" s="46"/>
      <c r="Q18" s="60"/>
      <c r="R18" s="46">
        <f t="shared" si="1"/>
        <v>0</v>
      </c>
      <c r="S18" s="29"/>
    </row>
    <row r="19" spans="1:19" ht="20.100000000000001" customHeight="1">
      <c r="A19" s="57">
        <v>11</v>
      </c>
      <c r="B19" s="58"/>
      <c r="C19" s="59"/>
      <c r="D19" s="48"/>
      <c r="E19" s="48"/>
      <c r="F19" s="48"/>
      <c r="G19" s="60"/>
      <c r="H19" s="60"/>
      <c r="I19" s="46">
        <f t="shared" si="0"/>
        <v>0</v>
      </c>
      <c r="J19" s="47"/>
      <c r="K19" s="11"/>
      <c r="L19" s="48"/>
      <c r="M19" s="61"/>
      <c r="N19" s="48"/>
      <c r="O19" s="61"/>
      <c r="P19" s="46"/>
      <c r="Q19" s="60"/>
      <c r="R19" s="46">
        <f t="shared" si="1"/>
        <v>0</v>
      </c>
      <c r="S19" s="29"/>
    </row>
    <row r="20" spans="1:19" ht="20.100000000000001" customHeight="1">
      <c r="A20" s="57">
        <v>12</v>
      </c>
      <c r="B20" s="58"/>
      <c r="C20" s="59"/>
      <c r="D20" s="48"/>
      <c r="E20" s="48"/>
      <c r="F20" s="48"/>
      <c r="G20" s="60"/>
      <c r="H20" s="60"/>
      <c r="I20" s="46">
        <f t="shared" si="0"/>
        <v>0</v>
      </c>
      <c r="J20" s="47"/>
      <c r="K20" s="44"/>
      <c r="L20" s="48"/>
      <c r="M20" s="48"/>
      <c r="N20" s="48"/>
      <c r="O20" s="61"/>
      <c r="P20" s="46"/>
      <c r="Q20" s="60"/>
      <c r="R20" s="46">
        <f t="shared" si="1"/>
        <v>0</v>
      </c>
      <c r="S20" s="29"/>
    </row>
    <row r="21" spans="1:19" ht="9.9499999999999993" customHeight="1">
      <c r="A21" s="63"/>
      <c r="B21" s="64"/>
      <c r="C21" s="65"/>
      <c r="D21" s="65"/>
      <c r="E21" s="47"/>
      <c r="F21" s="47"/>
      <c r="G21" s="27"/>
      <c r="H21" s="47"/>
      <c r="I21" s="47"/>
      <c r="J21" s="47"/>
      <c r="K21" s="47"/>
      <c r="L21" s="60"/>
      <c r="M21" s="47"/>
      <c r="N21" s="47"/>
      <c r="O21" s="47"/>
      <c r="P21" s="47"/>
      <c r="Q21" s="29"/>
      <c r="R21" s="29"/>
      <c r="S21" s="29"/>
    </row>
    <row r="22" spans="1:19" ht="18" customHeight="1">
      <c r="A22" s="66" t="s">
        <v>25</v>
      </c>
      <c r="B22" s="67"/>
      <c r="C22" s="68">
        <v>5</v>
      </c>
      <c r="D22" s="68">
        <v>8</v>
      </c>
      <c r="E22" s="48">
        <v>4</v>
      </c>
      <c r="F22" s="48">
        <v>4</v>
      </c>
      <c r="G22" s="60">
        <v>10</v>
      </c>
      <c r="H22" s="38"/>
      <c r="I22" s="69"/>
      <c r="J22" s="69"/>
      <c r="K22" s="69"/>
      <c r="L22" s="68">
        <v>6</v>
      </c>
      <c r="M22" s="68">
        <v>10</v>
      </c>
      <c r="N22" s="70">
        <v>4</v>
      </c>
      <c r="O22" s="71">
        <v>6</v>
      </c>
      <c r="P22" s="72">
        <v>7</v>
      </c>
      <c r="Q22" s="38"/>
      <c r="R22" s="29"/>
      <c r="S22" s="29"/>
    </row>
    <row r="23" spans="1:19" ht="26.1" customHeight="1">
      <c r="A23" s="73" t="s">
        <v>26</v>
      </c>
      <c r="B23" s="74"/>
      <c r="C23" s="36"/>
      <c r="D23" s="36"/>
      <c r="E23" s="36"/>
      <c r="F23" s="36"/>
      <c r="G23" s="36"/>
      <c r="H23" s="32"/>
      <c r="I23" s="65"/>
      <c r="J23" s="65"/>
      <c r="K23" s="65"/>
      <c r="L23" s="36"/>
      <c r="M23" s="36"/>
      <c r="N23" s="75"/>
      <c r="O23" s="76"/>
      <c r="P23" s="76"/>
      <c r="Q23" s="77"/>
      <c r="R23" s="29"/>
      <c r="S23" s="29"/>
    </row>
    <row r="24" spans="1:19" ht="18" customHeight="1">
      <c r="A24" s="73" t="s">
        <v>27</v>
      </c>
      <c r="B24" s="78"/>
      <c r="C24" s="36"/>
      <c r="D24" s="36"/>
      <c r="E24" s="36"/>
      <c r="F24" s="36"/>
      <c r="G24" s="36"/>
      <c r="H24" s="36"/>
      <c r="I24" s="65"/>
      <c r="J24" s="65"/>
      <c r="K24" s="65"/>
      <c r="L24" s="36"/>
      <c r="M24" s="36"/>
      <c r="N24" s="75"/>
      <c r="O24" s="76"/>
      <c r="P24" s="76"/>
      <c r="Q24" s="76"/>
      <c r="R24" s="29"/>
      <c r="S24" s="29"/>
    </row>
    <row r="25" spans="1:19" ht="12.95" customHeight="1">
      <c r="A25" s="66" t="s">
        <v>28</v>
      </c>
      <c r="B25" s="67"/>
      <c r="C25" s="79">
        <f>IFERROR(C23/C24, 0%)</f>
        <v>0</v>
      </c>
      <c r="D25" s="79">
        <f t="shared" ref="D25:H25" si="2">IFERROR(D23/D24, 0%)</f>
        <v>0</v>
      </c>
      <c r="E25" s="79">
        <f t="shared" si="2"/>
        <v>0</v>
      </c>
      <c r="F25" s="79">
        <f t="shared" si="2"/>
        <v>0</v>
      </c>
      <c r="G25" s="79">
        <f t="shared" si="2"/>
        <v>0</v>
      </c>
      <c r="H25" s="79">
        <f t="shared" si="2"/>
        <v>0</v>
      </c>
      <c r="I25" s="47"/>
      <c r="J25" s="47"/>
      <c r="K25" s="47"/>
      <c r="L25" s="79">
        <f>IFERROR(L23/L24, 0%)</f>
        <v>0</v>
      </c>
      <c r="M25" s="79">
        <f t="shared" ref="M25:Q25" si="3">IFERROR(M23/M24, 0%)</f>
        <v>0</v>
      </c>
      <c r="N25" s="79">
        <f t="shared" si="3"/>
        <v>0</v>
      </c>
      <c r="O25" s="79">
        <f t="shared" si="3"/>
        <v>0</v>
      </c>
      <c r="P25" s="79">
        <f t="shared" si="3"/>
        <v>0</v>
      </c>
      <c r="Q25" s="79">
        <f t="shared" si="3"/>
        <v>0</v>
      </c>
      <c r="R25" s="47" t="s">
        <v>11</v>
      </c>
      <c r="S25" s="29"/>
    </row>
    <row r="26" spans="1:19" ht="12.95" customHeight="1">
      <c r="A26" s="80"/>
      <c r="B26" s="80"/>
      <c r="C26" s="81"/>
      <c r="D26" s="81"/>
      <c r="E26" s="81"/>
      <c r="F26" s="81"/>
      <c r="G26" s="81"/>
      <c r="H26" s="47"/>
      <c r="I26" s="47"/>
      <c r="J26" s="47"/>
      <c r="K26" s="47"/>
      <c r="L26" s="81"/>
      <c r="M26" s="81"/>
      <c r="N26" s="81"/>
      <c r="O26" s="81"/>
      <c r="P26" s="82" t="s">
        <v>29</v>
      </c>
      <c r="Q26" s="29"/>
      <c r="R26" s="47"/>
      <c r="S26" s="29"/>
    </row>
    <row r="27" spans="1:19">
      <c r="A27" s="83" t="s">
        <v>30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29"/>
      <c r="R27" s="29"/>
      <c r="S27" s="29"/>
    </row>
    <row r="28" spans="1:19" ht="12.95" customHeight="1">
      <c r="A28" s="83" t="s">
        <v>31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29"/>
      <c r="R28" s="29"/>
      <c r="S28" s="29"/>
    </row>
    <row r="29" spans="1:19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</row>
    <row r="30" spans="1:19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</row>
    <row r="31" spans="1:19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</row>
  </sheetData>
  <mergeCells count="9">
    <mergeCell ref="A28:P28"/>
    <mergeCell ref="A27:P27"/>
    <mergeCell ref="K9:K19"/>
    <mergeCell ref="A25:B25"/>
    <mergeCell ref="A1:P1"/>
    <mergeCell ref="A2:P2"/>
    <mergeCell ref="A22:B22"/>
    <mergeCell ref="A23:B23"/>
    <mergeCell ref="A24:B24"/>
  </mergeCells>
  <phoneticPr fontId="8" type="noConversion"/>
  <pageMargins left="0.15" right="0.15" top="0.27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4"/>
  <sheetViews>
    <sheetView showGridLines="0" workbookViewId="0">
      <selection activeCell="S9" sqref="S9:S20"/>
    </sheetView>
  </sheetViews>
  <sheetFormatPr defaultColWidth="10.85546875" defaultRowHeight="10.5"/>
  <cols>
    <col min="1" max="1" width="15" style="1" customWidth="1"/>
    <col min="2" max="2" width="12" style="1" customWidth="1"/>
    <col min="3" max="17" width="6" style="1" customWidth="1"/>
    <col min="18" max="16384" width="10.85546875" style="1"/>
  </cols>
  <sheetData>
    <row r="1" spans="1:20" ht="18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20" ht="17.100000000000001" customHeight="1">
      <c r="A2" s="13" t="s">
        <v>32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1:20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20" ht="17.100000000000001" customHeight="1">
      <c r="A4" s="8" t="s">
        <v>2</v>
      </c>
      <c r="B4" s="8"/>
      <c r="C4" s="8"/>
      <c r="D4" s="8"/>
      <c r="E4" s="8" t="s">
        <v>3</v>
      </c>
      <c r="F4" s="9"/>
      <c r="G4" s="9"/>
      <c r="H4" s="8"/>
      <c r="I4" s="8"/>
      <c r="J4" s="8"/>
      <c r="K4" s="8"/>
      <c r="L4" s="8" t="s">
        <v>4</v>
      </c>
      <c r="M4" s="8"/>
      <c r="N4" s="8"/>
      <c r="O4" s="9"/>
      <c r="P4" s="9"/>
      <c r="Q4" s="9"/>
      <c r="R4" s="9"/>
      <c r="S4" s="9"/>
    </row>
    <row r="5" spans="1:20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20" s="5" customFormat="1" ht="122.1" customHeight="1">
      <c r="A6" s="14"/>
      <c r="B6" s="14"/>
      <c r="C6" s="15" t="s">
        <v>33</v>
      </c>
      <c r="D6" s="15" t="s">
        <v>34</v>
      </c>
      <c r="E6" s="19" t="s">
        <v>35</v>
      </c>
      <c r="F6" s="19" t="s">
        <v>35</v>
      </c>
      <c r="G6" s="19" t="s">
        <v>36</v>
      </c>
      <c r="H6" s="19" t="s">
        <v>37</v>
      </c>
      <c r="I6" s="19" t="s">
        <v>37</v>
      </c>
      <c r="J6" s="19" t="s">
        <v>38</v>
      </c>
      <c r="K6" s="15" t="s">
        <v>39</v>
      </c>
      <c r="L6" s="15" t="s">
        <v>40</v>
      </c>
      <c r="M6" s="15" t="s">
        <v>41</v>
      </c>
      <c r="N6" s="15" t="s">
        <v>42</v>
      </c>
      <c r="O6" s="15" t="s">
        <v>43</v>
      </c>
      <c r="P6" s="84" t="s">
        <v>44</v>
      </c>
      <c r="Q6" s="85" t="s">
        <v>45</v>
      </c>
      <c r="R6" s="86"/>
      <c r="S6" s="86"/>
      <c r="T6" s="20"/>
    </row>
    <row r="7" spans="1:20" ht="14.1" customHeight="1" thickBot="1">
      <c r="A7" s="21" t="s">
        <v>17</v>
      </c>
      <c r="B7" s="22" t="s">
        <v>21</v>
      </c>
      <c r="C7" s="24">
        <v>11</v>
      </c>
      <c r="D7" s="24">
        <v>12</v>
      </c>
      <c r="E7" s="24">
        <v>13</v>
      </c>
      <c r="F7" s="24">
        <v>14</v>
      </c>
      <c r="G7" s="24">
        <v>15</v>
      </c>
      <c r="H7" s="24">
        <v>16</v>
      </c>
      <c r="I7" s="24">
        <v>17</v>
      </c>
      <c r="J7" s="24">
        <v>18</v>
      </c>
      <c r="K7" s="24">
        <v>19</v>
      </c>
      <c r="L7" s="24">
        <v>20</v>
      </c>
      <c r="M7" s="24">
        <v>21</v>
      </c>
      <c r="N7" s="88">
        <v>22</v>
      </c>
      <c r="O7" s="24">
        <v>23</v>
      </c>
      <c r="P7" s="88">
        <v>24</v>
      </c>
      <c r="Q7" s="89">
        <v>25</v>
      </c>
      <c r="R7" s="89" t="s">
        <v>19</v>
      </c>
      <c r="S7" s="89" t="s">
        <v>20</v>
      </c>
      <c r="T7" s="29"/>
    </row>
    <row r="8" spans="1:20" s="4" customFormat="1" ht="17.100000000000001" customHeight="1" thickTop="1">
      <c r="A8" s="30" t="s">
        <v>22</v>
      </c>
      <c r="B8" s="22" t="s">
        <v>23</v>
      </c>
      <c r="C8" s="33">
        <v>4</v>
      </c>
      <c r="D8" s="32">
        <v>4</v>
      </c>
      <c r="E8" s="32">
        <v>8</v>
      </c>
      <c r="F8" s="37">
        <v>8</v>
      </c>
      <c r="G8" s="39">
        <v>4</v>
      </c>
      <c r="H8" s="32">
        <v>8</v>
      </c>
      <c r="I8" s="32">
        <v>6</v>
      </c>
      <c r="J8" s="37">
        <v>4</v>
      </c>
      <c r="K8" s="92">
        <v>9</v>
      </c>
      <c r="L8" s="32">
        <v>7</v>
      </c>
      <c r="M8" s="32">
        <v>4</v>
      </c>
      <c r="N8" s="33">
        <v>12</v>
      </c>
      <c r="O8" s="33">
        <v>8</v>
      </c>
      <c r="P8" s="33">
        <v>6</v>
      </c>
      <c r="Q8" s="33">
        <v>8</v>
      </c>
      <c r="R8" s="32">
        <f>SUM(C8:Q8)</f>
        <v>100</v>
      </c>
      <c r="S8" s="90">
        <v>1</v>
      </c>
      <c r="T8" s="40"/>
    </row>
    <row r="9" spans="1:20" s="4" customFormat="1" ht="20.100000000000001" customHeight="1">
      <c r="A9" s="41">
        <v>1</v>
      </c>
      <c r="B9" s="42"/>
      <c r="C9" s="48"/>
      <c r="D9" s="44"/>
      <c r="E9" s="49"/>
      <c r="F9" s="49"/>
      <c r="G9" s="49"/>
      <c r="H9" s="49"/>
      <c r="I9" s="49"/>
      <c r="J9" s="49"/>
      <c r="K9" s="49"/>
      <c r="L9" s="48"/>
      <c r="M9" s="44"/>
      <c r="N9" s="44"/>
      <c r="O9" s="44"/>
      <c r="P9" s="44"/>
      <c r="Q9" s="44"/>
      <c r="R9" s="32">
        <f t="shared" ref="R9:R20" si="0">SUM(C9:Q9)</f>
        <v>0</v>
      </c>
      <c r="S9" s="91">
        <f>R9/R$8</f>
        <v>0</v>
      </c>
      <c r="T9" s="40"/>
    </row>
    <row r="10" spans="1:20" ht="20.100000000000001" customHeight="1">
      <c r="A10" s="50">
        <v>2</v>
      </c>
      <c r="B10" s="51"/>
      <c r="C10" s="53"/>
      <c r="D10" s="53"/>
      <c r="E10" s="56"/>
      <c r="F10" s="56"/>
      <c r="G10" s="56"/>
      <c r="H10" s="56"/>
      <c r="I10" s="56"/>
      <c r="J10" s="56"/>
      <c r="K10" s="56"/>
      <c r="L10" s="53"/>
      <c r="M10" s="53"/>
      <c r="N10" s="53"/>
      <c r="O10" s="53"/>
      <c r="P10" s="53"/>
      <c r="Q10" s="53"/>
      <c r="R10" s="32">
        <f t="shared" si="0"/>
        <v>0</v>
      </c>
      <c r="S10" s="91">
        <f t="shared" ref="S10:S20" si="1">R10/R$8</f>
        <v>0</v>
      </c>
      <c r="T10" s="29"/>
    </row>
    <row r="11" spans="1:20" s="3" customFormat="1" ht="20.100000000000001" customHeight="1">
      <c r="A11" s="57">
        <v>3</v>
      </c>
      <c r="B11" s="58"/>
      <c r="C11" s="48"/>
      <c r="D11" s="48"/>
      <c r="E11" s="61"/>
      <c r="F11" s="61"/>
      <c r="G11" s="61"/>
      <c r="H11" s="61"/>
      <c r="I11" s="61"/>
      <c r="J11" s="61"/>
      <c r="K11" s="61"/>
      <c r="L11" s="48"/>
      <c r="M11" s="48"/>
      <c r="N11" s="48"/>
      <c r="O11" s="48"/>
      <c r="P11" s="48"/>
      <c r="Q11" s="48"/>
      <c r="R11" s="32">
        <f t="shared" si="0"/>
        <v>0</v>
      </c>
      <c r="S11" s="91">
        <f t="shared" si="1"/>
        <v>0</v>
      </c>
      <c r="T11" s="62"/>
    </row>
    <row r="12" spans="1:20" ht="20.100000000000001" customHeight="1">
      <c r="A12" s="57">
        <v>4</v>
      </c>
      <c r="B12" s="58"/>
      <c r="C12" s="48"/>
      <c r="D12" s="48"/>
      <c r="E12" s="61"/>
      <c r="F12" s="61"/>
      <c r="G12" s="61"/>
      <c r="H12" s="61"/>
      <c r="I12" s="61"/>
      <c r="J12" s="61"/>
      <c r="K12" s="61"/>
      <c r="L12" s="48"/>
      <c r="M12" s="48"/>
      <c r="N12" s="48"/>
      <c r="O12" s="48"/>
      <c r="P12" s="48"/>
      <c r="Q12" s="48"/>
      <c r="R12" s="32">
        <f t="shared" si="0"/>
        <v>0</v>
      </c>
      <c r="S12" s="91">
        <f t="shared" si="1"/>
        <v>0</v>
      </c>
      <c r="T12" s="29"/>
    </row>
    <row r="13" spans="1:20" ht="20.100000000000001" customHeight="1">
      <c r="A13" s="57">
        <v>5</v>
      </c>
      <c r="B13" s="58"/>
      <c r="C13" s="48"/>
      <c r="D13" s="48"/>
      <c r="E13" s="61"/>
      <c r="F13" s="61"/>
      <c r="G13" s="61"/>
      <c r="H13" s="61"/>
      <c r="I13" s="61"/>
      <c r="J13" s="61"/>
      <c r="K13" s="61"/>
      <c r="L13" s="48"/>
      <c r="M13" s="48"/>
      <c r="N13" s="48"/>
      <c r="O13" s="48"/>
      <c r="P13" s="48"/>
      <c r="Q13" s="48"/>
      <c r="R13" s="32">
        <f t="shared" si="0"/>
        <v>0</v>
      </c>
      <c r="S13" s="91">
        <f t="shared" si="1"/>
        <v>0</v>
      </c>
      <c r="T13" s="29"/>
    </row>
    <row r="14" spans="1:20" ht="20.100000000000001" customHeight="1">
      <c r="A14" s="57">
        <v>6</v>
      </c>
      <c r="B14" s="58"/>
      <c r="C14" s="48"/>
      <c r="D14" s="48"/>
      <c r="E14" s="61"/>
      <c r="F14" s="61"/>
      <c r="G14" s="61"/>
      <c r="H14" s="61"/>
      <c r="I14" s="61"/>
      <c r="J14" s="61"/>
      <c r="K14" s="61"/>
      <c r="L14" s="48"/>
      <c r="M14" s="48"/>
      <c r="N14" s="48"/>
      <c r="O14" s="48"/>
      <c r="P14" s="48"/>
      <c r="Q14" s="48"/>
      <c r="R14" s="32">
        <f t="shared" si="0"/>
        <v>0</v>
      </c>
      <c r="S14" s="91">
        <f t="shared" si="1"/>
        <v>0</v>
      </c>
      <c r="T14" s="29"/>
    </row>
    <row r="15" spans="1:20" ht="20.100000000000001" customHeight="1">
      <c r="A15" s="57">
        <v>7</v>
      </c>
      <c r="B15" s="58"/>
      <c r="C15" s="48"/>
      <c r="D15" s="48"/>
      <c r="E15" s="61"/>
      <c r="F15" s="61"/>
      <c r="G15" s="61"/>
      <c r="H15" s="61"/>
      <c r="I15" s="61"/>
      <c r="J15" s="61"/>
      <c r="K15" s="61"/>
      <c r="L15" s="48"/>
      <c r="M15" s="48"/>
      <c r="N15" s="48"/>
      <c r="O15" s="48"/>
      <c r="P15" s="48"/>
      <c r="Q15" s="48"/>
      <c r="R15" s="32">
        <f t="shared" si="0"/>
        <v>0</v>
      </c>
      <c r="S15" s="91">
        <f t="shared" si="1"/>
        <v>0</v>
      </c>
      <c r="T15" s="29"/>
    </row>
    <row r="16" spans="1:20" ht="20.100000000000001" customHeight="1">
      <c r="A16" s="57">
        <v>8</v>
      </c>
      <c r="B16" s="58"/>
      <c r="C16" s="48"/>
      <c r="D16" s="48"/>
      <c r="E16" s="61"/>
      <c r="F16" s="61"/>
      <c r="G16" s="61"/>
      <c r="H16" s="61"/>
      <c r="I16" s="61"/>
      <c r="J16" s="61"/>
      <c r="K16" s="61"/>
      <c r="L16" s="48"/>
      <c r="M16" s="48"/>
      <c r="N16" s="48"/>
      <c r="O16" s="48"/>
      <c r="P16" s="48"/>
      <c r="Q16" s="48"/>
      <c r="R16" s="32">
        <f t="shared" si="0"/>
        <v>0</v>
      </c>
      <c r="S16" s="91">
        <f t="shared" si="1"/>
        <v>0</v>
      </c>
      <c r="T16" s="29"/>
    </row>
    <row r="17" spans="1:23" ht="20.100000000000001" customHeight="1">
      <c r="A17" s="57">
        <v>9</v>
      </c>
      <c r="B17" s="58"/>
      <c r="C17" s="93"/>
      <c r="D17" s="48"/>
      <c r="E17" s="61"/>
      <c r="F17" s="61"/>
      <c r="G17" s="61"/>
      <c r="H17" s="61"/>
      <c r="I17" s="61"/>
      <c r="J17" s="61"/>
      <c r="K17" s="61"/>
      <c r="L17" s="48"/>
      <c r="M17" s="48"/>
      <c r="N17" s="48"/>
      <c r="O17" s="48"/>
      <c r="P17" s="48"/>
      <c r="Q17" s="48"/>
      <c r="R17" s="32">
        <f t="shared" si="0"/>
        <v>0</v>
      </c>
      <c r="S17" s="91">
        <f t="shared" si="1"/>
        <v>0</v>
      </c>
      <c r="T17" s="29"/>
    </row>
    <row r="18" spans="1:23" ht="20.100000000000001" customHeight="1">
      <c r="A18" s="57">
        <v>10</v>
      </c>
      <c r="B18" s="58"/>
      <c r="C18" s="48"/>
      <c r="D18" s="48"/>
      <c r="E18" s="61"/>
      <c r="F18" s="61"/>
      <c r="G18" s="61"/>
      <c r="H18" s="61"/>
      <c r="I18" s="61"/>
      <c r="J18" s="61"/>
      <c r="K18" s="61"/>
      <c r="L18" s="48"/>
      <c r="M18" s="48"/>
      <c r="N18" s="48"/>
      <c r="O18" s="48"/>
      <c r="P18" s="48"/>
      <c r="Q18" s="48"/>
      <c r="R18" s="32">
        <f t="shared" si="0"/>
        <v>0</v>
      </c>
      <c r="S18" s="91">
        <f t="shared" si="1"/>
        <v>0</v>
      </c>
      <c r="T18" s="29"/>
    </row>
    <row r="19" spans="1:23" ht="20.100000000000001" customHeight="1">
      <c r="A19" s="57">
        <v>11</v>
      </c>
      <c r="B19" s="58"/>
      <c r="C19" s="48"/>
      <c r="D19" s="48"/>
      <c r="E19" s="61"/>
      <c r="F19" s="61"/>
      <c r="G19" s="61"/>
      <c r="H19" s="61"/>
      <c r="I19" s="61"/>
      <c r="J19" s="61"/>
      <c r="K19" s="61"/>
      <c r="L19" s="48"/>
      <c r="M19" s="48"/>
      <c r="N19" s="48"/>
      <c r="O19" s="48"/>
      <c r="P19" s="48"/>
      <c r="Q19" s="48"/>
      <c r="R19" s="32">
        <f t="shared" si="0"/>
        <v>0</v>
      </c>
      <c r="S19" s="91">
        <f t="shared" si="1"/>
        <v>0</v>
      </c>
      <c r="T19" s="29"/>
    </row>
    <row r="20" spans="1:23" ht="20.100000000000001" customHeight="1">
      <c r="A20" s="57">
        <v>12</v>
      </c>
      <c r="B20" s="58"/>
      <c r="C20" s="48"/>
      <c r="D20" s="48"/>
      <c r="E20" s="61"/>
      <c r="F20" s="61"/>
      <c r="G20" s="61"/>
      <c r="H20" s="61"/>
      <c r="I20" s="61"/>
      <c r="J20" s="61"/>
      <c r="K20" s="61"/>
      <c r="L20" s="48"/>
      <c r="M20" s="48"/>
      <c r="N20" s="48"/>
      <c r="O20" s="48"/>
      <c r="P20" s="48"/>
      <c r="Q20" s="48"/>
      <c r="R20" s="32">
        <f t="shared" si="0"/>
        <v>0</v>
      </c>
      <c r="S20" s="91">
        <f t="shared" si="1"/>
        <v>0</v>
      </c>
      <c r="T20" s="29"/>
    </row>
    <row r="21" spans="1:23" ht="9.9499999999999993" customHeight="1">
      <c r="A21" s="63"/>
      <c r="B21" s="64"/>
      <c r="C21" s="47"/>
      <c r="D21" s="47"/>
      <c r="E21" s="29"/>
      <c r="F21" s="29"/>
      <c r="G21" s="29"/>
      <c r="H21" s="29"/>
      <c r="I21" s="29"/>
      <c r="J21" s="29"/>
      <c r="K21" s="29"/>
      <c r="L21" s="65"/>
      <c r="M21" s="65"/>
      <c r="N21" s="47"/>
      <c r="O21" s="47"/>
      <c r="P21" s="27"/>
      <c r="Q21" s="47"/>
      <c r="R21" s="29"/>
      <c r="S21" s="29"/>
      <c r="T21" s="29"/>
      <c r="U21" s="7"/>
      <c r="V21" s="7"/>
      <c r="W21" s="7"/>
    </row>
    <row r="22" spans="1:23" ht="18" customHeight="1">
      <c r="A22" s="66" t="s">
        <v>25</v>
      </c>
      <c r="B22" s="67"/>
      <c r="C22" s="68">
        <v>4</v>
      </c>
      <c r="D22" s="68">
        <v>4</v>
      </c>
      <c r="E22" s="68">
        <v>6</v>
      </c>
      <c r="F22" s="68">
        <v>6</v>
      </c>
      <c r="G22" s="68">
        <v>4</v>
      </c>
      <c r="H22" s="68">
        <v>6</v>
      </c>
      <c r="I22" s="68">
        <v>3</v>
      </c>
      <c r="J22" s="68">
        <v>4</v>
      </c>
      <c r="K22" s="68">
        <v>6</v>
      </c>
      <c r="L22" s="48">
        <v>7</v>
      </c>
      <c r="M22" s="48">
        <v>4</v>
      </c>
      <c r="N22" s="48">
        <v>12</v>
      </c>
      <c r="O22" s="48">
        <v>6</v>
      </c>
      <c r="P22" s="48">
        <v>6</v>
      </c>
      <c r="Q22" s="70">
        <v>4</v>
      </c>
      <c r="R22" s="76"/>
      <c r="S22" s="29"/>
      <c r="T22" s="29"/>
      <c r="U22" s="7"/>
      <c r="V22" s="7"/>
      <c r="W22" s="7"/>
    </row>
    <row r="23" spans="1:23" ht="20.100000000000001" customHeight="1">
      <c r="A23" s="73" t="s">
        <v>26</v>
      </c>
      <c r="B23" s="74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2"/>
      <c r="S23" s="65"/>
      <c r="T23" s="29"/>
    </row>
    <row r="24" spans="1:23" ht="21.95" customHeight="1">
      <c r="A24" s="73" t="s">
        <v>27</v>
      </c>
      <c r="B24" s="78"/>
      <c r="C24" s="36"/>
      <c r="D24" s="36"/>
      <c r="E24" s="36"/>
      <c r="F24" s="36"/>
      <c r="G24" s="36"/>
      <c r="H24" s="36"/>
      <c r="I24" s="36"/>
      <c r="J24" s="75"/>
      <c r="K24" s="75"/>
      <c r="L24" s="75"/>
      <c r="M24" s="75"/>
      <c r="N24" s="75"/>
      <c r="O24" s="75"/>
      <c r="P24" s="36"/>
      <c r="Q24" s="36"/>
      <c r="R24" s="36"/>
      <c r="S24" s="47"/>
      <c r="T24" s="29"/>
    </row>
    <row r="25" spans="1:23" ht="11.1" customHeight="1">
      <c r="A25" s="66" t="s">
        <v>28</v>
      </c>
      <c r="B25" s="67"/>
      <c r="C25" s="79">
        <f>IFERROR(C23/C24, 0%)</f>
        <v>0</v>
      </c>
      <c r="D25" s="79">
        <f t="shared" ref="D25:R25" si="2">IFERROR(D23/D24, 0%)</f>
        <v>0</v>
      </c>
      <c r="E25" s="79">
        <f t="shared" si="2"/>
        <v>0</v>
      </c>
      <c r="F25" s="79">
        <f t="shared" si="2"/>
        <v>0</v>
      </c>
      <c r="G25" s="79">
        <f t="shared" si="2"/>
        <v>0</v>
      </c>
      <c r="H25" s="79">
        <f t="shared" si="2"/>
        <v>0</v>
      </c>
      <c r="I25" s="79">
        <f t="shared" si="2"/>
        <v>0</v>
      </c>
      <c r="J25" s="79">
        <f t="shared" si="2"/>
        <v>0</v>
      </c>
      <c r="K25" s="79">
        <f t="shared" si="2"/>
        <v>0</v>
      </c>
      <c r="L25" s="79">
        <f t="shared" si="2"/>
        <v>0</v>
      </c>
      <c r="M25" s="79">
        <f t="shared" si="2"/>
        <v>0</v>
      </c>
      <c r="N25" s="79">
        <f t="shared" si="2"/>
        <v>0</v>
      </c>
      <c r="O25" s="79">
        <f t="shared" si="2"/>
        <v>0</v>
      </c>
      <c r="P25" s="79">
        <f t="shared" si="2"/>
        <v>0</v>
      </c>
      <c r="Q25" s="79">
        <f t="shared" si="2"/>
        <v>0</v>
      </c>
      <c r="R25" s="79">
        <f t="shared" si="2"/>
        <v>0</v>
      </c>
      <c r="S25" s="29"/>
      <c r="T25" s="29"/>
    </row>
    <row r="26" spans="1:23" ht="11.1" customHeight="1">
      <c r="A26" s="80"/>
      <c r="B26" s="80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47" t="s">
        <v>46</v>
      </c>
      <c r="Q26" s="29"/>
      <c r="R26" s="29"/>
      <c r="S26" s="29"/>
      <c r="T26" s="29"/>
    </row>
    <row r="27" spans="1:23">
      <c r="A27" s="83" t="s">
        <v>30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29"/>
      <c r="R27" s="29"/>
      <c r="S27" s="29"/>
      <c r="T27" s="29"/>
    </row>
    <row r="28" spans="1:23" ht="12.95" customHeight="1">
      <c r="A28" s="83" t="s">
        <v>31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29"/>
      <c r="R28" s="29"/>
      <c r="S28" s="29"/>
      <c r="T28" s="29"/>
    </row>
    <row r="29" spans="1:23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</row>
    <row r="30" spans="1:23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</row>
    <row r="31" spans="1:23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</row>
    <row r="32" spans="1:23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</row>
    <row r="33" spans="1:20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</row>
    <row r="34" spans="1:20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</row>
  </sheetData>
  <mergeCells count="8">
    <mergeCell ref="A28:P28"/>
    <mergeCell ref="A22:B22"/>
    <mergeCell ref="A23:B23"/>
    <mergeCell ref="A24:B24"/>
    <mergeCell ref="A1:Q1"/>
    <mergeCell ref="A2:Q2"/>
    <mergeCell ref="A25:B25"/>
    <mergeCell ref="A27:P27"/>
  </mergeCells>
  <phoneticPr fontId="8" type="noConversion"/>
  <pageMargins left="0.15" right="0.15" top="0.27" bottom="0.1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40"/>
  <sheetViews>
    <sheetView showGridLines="0" tabSelected="1" workbookViewId="0">
      <selection activeCell="Q18" sqref="Q18"/>
    </sheetView>
  </sheetViews>
  <sheetFormatPr defaultColWidth="10.85546875" defaultRowHeight="10.5"/>
  <cols>
    <col min="1" max="1" width="16.28515625" style="1" customWidth="1"/>
    <col min="2" max="2" width="12.42578125" style="1" customWidth="1"/>
    <col min="3" max="16" width="6" style="1" customWidth="1"/>
    <col min="17" max="16384" width="10.85546875" style="1"/>
  </cols>
  <sheetData>
    <row r="1" spans="1:17" ht="18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17" ht="17.100000000000001" customHeight="1">
      <c r="A2" s="13" t="s">
        <v>32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spans="1:17" ht="9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7" ht="17.100000000000001" customHeight="1">
      <c r="A4" s="8" t="s">
        <v>2</v>
      </c>
      <c r="B4" s="8"/>
      <c r="C4" s="8"/>
      <c r="D4" s="8"/>
      <c r="E4" s="8" t="s">
        <v>3</v>
      </c>
      <c r="F4" s="9"/>
      <c r="G4" s="9"/>
      <c r="H4" s="8"/>
      <c r="I4" s="8"/>
      <c r="J4" s="8"/>
      <c r="K4" s="8"/>
      <c r="L4" s="8" t="s">
        <v>4</v>
      </c>
      <c r="M4" s="8"/>
      <c r="N4" s="8"/>
      <c r="O4" s="9"/>
      <c r="P4" s="9"/>
    </row>
    <row r="5" spans="1:17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7" s="5" customFormat="1" ht="129" customHeight="1">
      <c r="A6" s="14"/>
      <c r="B6" s="14"/>
      <c r="C6" s="15" t="s">
        <v>47</v>
      </c>
      <c r="D6" s="19" t="s">
        <v>47</v>
      </c>
      <c r="E6" s="19" t="s">
        <v>48</v>
      </c>
      <c r="F6" s="15" t="s">
        <v>49</v>
      </c>
      <c r="G6" s="15" t="s">
        <v>50</v>
      </c>
      <c r="H6" s="15" t="s">
        <v>51</v>
      </c>
      <c r="I6" s="15" t="s">
        <v>52</v>
      </c>
      <c r="J6" s="15" t="s">
        <v>53</v>
      </c>
      <c r="K6" s="19" t="s">
        <v>54</v>
      </c>
      <c r="L6" s="19" t="s">
        <v>55</v>
      </c>
      <c r="M6" s="19" t="s">
        <v>56</v>
      </c>
      <c r="N6" s="84" t="s">
        <v>57</v>
      </c>
      <c r="O6" s="16" t="s">
        <v>11</v>
      </c>
      <c r="P6" s="19" t="s">
        <v>11</v>
      </c>
      <c r="Q6" s="20"/>
    </row>
    <row r="7" spans="1:17" ht="14.1" customHeight="1" thickBot="1">
      <c r="A7" s="21" t="s">
        <v>17</v>
      </c>
      <c r="B7" s="22" t="s">
        <v>21</v>
      </c>
      <c r="C7" s="24">
        <v>26</v>
      </c>
      <c r="D7" s="24">
        <v>27</v>
      </c>
      <c r="E7" s="87">
        <v>28</v>
      </c>
      <c r="F7" s="24">
        <v>29</v>
      </c>
      <c r="G7" s="88">
        <v>30</v>
      </c>
      <c r="H7" s="24">
        <v>31</v>
      </c>
      <c r="I7" s="88">
        <v>32</v>
      </c>
      <c r="J7" s="24">
        <v>33</v>
      </c>
      <c r="K7" s="88">
        <v>34</v>
      </c>
      <c r="L7" s="24">
        <v>35</v>
      </c>
      <c r="M7" s="88">
        <v>36</v>
      </c>
      <c r="N7" s="24">
        <v>37</v>
      </c>
      <c r="O7" s="89" t="s">
        <v>19</v>
      </c>
      <c r="P7" s="89" t="s">
        <v>20</v>
      </c>
      <c r="Q7" s="29"/>
    </row>
    <row r="8" spans="1:17" s="4" customFormat="1" ht="17.100000000000001" customHeight="1">
      <c r="A8" s="30" t="s">
        <v>22</v>
      </c>
      <c r="B8" s="22" t="s">
        <v>23</v>
      </c>
      <c r="C8" s="33">
        <v>4</v>
      </c>
      <c r="D8" s="32">
        <v>6</v>
      </c>
      <c r="E8" s="32">
        <v>8</v>
      </c>
      <c r="F8" s="32">
        <v>16</v>
      </c>
      <c r="G8" s="37">
        <v>10</v>
      </c>
      <c r="H8" s="32">
        <v>12</v>
      </c>
      <c r="I8" s="33">
        <v>16</v>
      </c>
      <c r="J8" s="33">
        <v>16</v>
      </c>
      <c r="K8" s="33">
        <v>4</v>
      </c>
      <c r="L8" s="33">
        <v>12</v>
      </c>
      <c r="M8" s="33">
        <v>11</v>
      </c>
      <c r="N8" s="32">
        <v>10</v>
      </c>
      <c r="O8" s="32">
        <f>SUM(C8:M8)</f>
        <v>115</v>
      </c>
      <c r="P8" s="90">
        <v>1</v>
      </c>
      <c r="Q8" s="40"/>
    </row>
    <row r="9" spans="1:17" s="4" customFormat="1" ht="20.100000000000001" customHeight="1">
      <c r="A9" s="41">
        <v>1</v>
      </c>
      <c r="B9" s="42"/>
      <c r="C9" s="44"/>
      <c r="D9" s="44"/>
      <c r="E9" s="44"/>
      <c r="F9" s="44"/>
      <c r="G9" s="49"/>
      <c r="H9" s="44"/>
      <c r="I9" s="44"/>
      <c r="J9" s="44"/>
      <c r="K9" s="44"/>
      <c r="L9" s="44"/>
      <c r="M9" s="44"/>
      <c r="N9" s="44"/>
      <c r="O9" s="32">
        <f t="shared" ref="O9:O20" si="0">SUM(C9:M9)</f>
        <v>0</v>
      </c>
      <c r="P9" s="91">
        <f>O9/O$8</f>
        <v>0</v>
      </c>
      <c r="Q9" s="40"/>
    </row>
    <row r="10" spans="1:17" ht="20.100000000000001" customHeight="1">
      <c r="A10" s="50">
        <v>2</v>
      </c>
      <c r="B10" s="51"/>
      <c r="C10" s="53"/>
      <c r="D10" s="53"/>
      <c r="E10" s="53"/>
      <c r="F10" s="53"/>
      <c r="G10" s="56"/>
      <c r="H10" s="53"/>
      <c r="I10" s="53"/>
      <c r="J10" s="53"/>
      <c r="K10" s="53"/>
      <c r="L10" s="53"/>
      <c r="M10" s="53"/>
      <c r="N10" s="53"/>
      <c r="O10" s="32">
        <f t="shared" si="0"/>
        <v>0</v>
      </c>
      <c r="P10" s="91">
        <f t="shared" ref="P10:P20" si="1">O10/O$8</f>
        <v>0</v>
      </c>
      <c r="Q10" s="29"/>
    </row>
    <row r="11" spans="1:17" s="3" customFormat="1" ht="20.100000000000001" customHeight="1">
      <c r="A11" s="57">
        <v>3</v>
      </c>
      <c r="B11" s="58"/>
      <c r="C11" s="48"/>
      <c r="D11" s="48"/>
      <c r="E11" s="48"/>
      <c r="F11" s="48"/>
      <c r="G11" s="61"/>
      <c r="H11" s="48"/>
      <c r="I11" s="48"/>
      <c r="J11" s="48"/>
      <c r="K11" s="48"/>
      <c r="L11" s="48"/>
      <c r="M11" s="48"/>
      <c r="N11" s="48"/>
      <c r="O11" s="32">
        <f t="shared" si="0"/>
        <v>0</v>
      </c>
      <c r="P11" s="91">
        <f t="shared" si="1"/>
        <v>0</v>
      </c>
      <c r="Q11" s="62"/>
    </row>
    <row r="12" spans="1:17" ht="20.100000000000001" customHeight="1">
      <c r="A12" s="57">
        <v>4</v>
      </c>
      <c r="B12" s="58"/>
      <c r="C12" s="48"/>
      <c r="D12" s="48"/>
      <c r="E12" s="48"/>
      <c r="F12" s="48"/>
      <c r="G12" s="61"/>
      <c r="H12" s="48"/>
      <c r="I12" s="48"/>
      <c r="J12" s="48"/>
      <c r="K12" s="48"/>
      <c r="L12" s="48"/>
      <c r="M12" s="48"/>
      <c r="N12" s="48"/>
      <c r="O12" s="32">
        <f t="shared" si="0"/>
        <v>0</v>
      </c>
      <c r="P12" s="91">
        <f t="shared" si="1"/>
        <v>0</v>
      </c>
      <c r="Q12" s="29"/>
    </row>
    <row r="13" spans="1:17" ht="20.100000000000001" customHeight="1">
      <c r="A13" s="57">
        <v>5</v>
      </c>
      <c r="B13" s="58"/>
      <c r="C13" s="48"/>
      <c r="D13" s="48"/>
      <c r="E13" s="48"/>
      <c r="F13" s="48"/>
      <c r="G13" s="61"/>
      <c r="H13" s="48"/>
      <c r="I13" s="48"/>
      <c r="J13" s="48"/>
      <c r="K13" s="48"/>
      <c r="L13" s="48"/>
      <c r="M13" s="48"/>
      <c r="N13" s="48"/>
      <c r="O13" s="32">
        <f t="shared" si="0"/>
        <v>0</v>
      </c>
      <c r="P13" s="91">
        <f t="shared" si="1"/>
        <v>0</v>
      </c>
      <c r="Q13" s="29"/>
    </row>
    <row r="14" spans="1:17" ht="20.100000000000001" customHeight="1">
      <c r="A14" s="57">
        <v>6</v>
      </c>
      <c r="B14" s="58"/>
      <c r="C14" s="48"/>
      <c r="D14" s="48"/>
      <c r="E14" s="48"/>
      <c r="F14" s="48"/>
      <c r="G14" s="61"/>
      <c r="H14" s="48"/>
      <c r="I14" s="48"/>
      <c r="J14" s="48"/>
      <c r="K14" s="48"/>
      <c r="L14" s="48"/>
      <c r="M14" s="48"/>
      <c r="N14" s="48"/>
      <c r="O14" s="32">
        <f t="shared" si="0"/>
        <v>0</v>
      </c>
      <c r="P14" s="91">
        <f t="shared" si="1"/>
        <v>0</v>
      </c>
      <c r="Q14" s="29"/>
    </row>
    <row r="15" spans="1:17" ht="20.100000000000001" customHeight="1">
      <c r="A15" s="57">
        <v>7</v>
      </c>
      <c r="B15" s="58"/>
      <c r="C15" s="48"/>
      <c r="D15" s="48"/>
      <c r="E15" s="48"/>
      <c r="F15" s="48"/>
      <c r="G15" s="61"/>
      <c r="H15" s="48"/>
      <c r="I15" s="48"/>
      <c r="J15" s="48"/>
      <c r="K15" s="48"/>
      <c r="L15" s="48"/>
      <c r="M15" s="48"/>
      <c r="N15" s="48"/>
      <c r="O15" s="32">
        <f t="shared" si="0"/>
        <v>0</v>
      </c>
      <c r="P15" s="91">
        <f t="shared" si="1"/>
        <v>0</v>
      </c>
      <c r="Q15" s="29"/>
    </row>
    <row r="16" spans="1:17" ht="20.100000000000001" customHeight="1">
      <c r="A16" s="57">
        <v>8</v>
      </c>
      <c r="B16" s="58"/>
      <c r="C16" s="48"/>
      <c r="D16" s="48"/>
      <c r="E16" s="48"/>
      <c r="F16" s="48"/>
      <c r="G16" s="61"/>
      <c r="H16" s="48"/>
      <c r="I16" s="48"/>
      <c r="J16" s="48"/>
      <c r="K16" s="48"/>
      <c r="L16" s="48"/>
      <c r="M16" s="48"/>
      <c r="N16" s="48"/>
      <c r="O16" s="32">
        <f t="shared" si="0"/>
        <v>0</v>
      </c>
      <c r="P16" s="91">
        <f t="shared" si="1"/>
        <v>0</v>
      </c>
      <c r="Q16" s="29"/>
    </row>
    <row r="17" spans="1:19" ht="20.100000000000001" customHeight="1">
      <c r="A17" s="57">
        <v>9</v>
      </c>
      <c r="B17" s="58"/>
      <c r="C17" s="48"/>
      <c r="D17" s="48"/>
      <c r="E17" s="48"/>
      <c r="F17" s="48"/>
      <c r="G17" s="61"/>
      <c r="H17" s="48"/>
      <c r="I17" s="48"/>
      <c r="J17" s="48"/>
      <c r="K17" s="48"/>
      <c r="L17" s="48"/>
      <c r="M17" s="48"/>
      <c r="N17" s="48"/>
      <c r="O17" s="32">
        <f t="shared" si="0"/>
        <v>0</v>
      </c>
      <c r="P17" s="91">
        <f t="shared" si="1"/>
        <v>0</v>
      </c>
      <c r="Q17" s="29"/>
    </row>
    <row r="18" spans="1:19" ht="20.100000000000001" customHeight="1">
      <c r="A18" s="57">
        <v>10</v>
      </c>
      <c r="B18" s="58"/>
      <c r="C18" s="48"/>
      <c r="D18" s="48"/>
      <c r="E18" s="48"/>
      <c r="F18" s="48"/>
      <c r="G18" s="61"/>
      <c r="H18" s="48"/>
      <c r="I18" s="48"/>
      <c r="J18" s="48"/>
      <c r="K18" s="48"/>
      <c r="L18" s="48"/>
      <c r="M18" s="48"/>
      <c r="N18" s="48"/>
      <c r="O18" s="32">
        <f t="shared" si="0"/>
        <v>0</v>
      </c>
      <c r="P18" s="91">
        <f t="shared" si="1"/>
        <v>0</v>
      </c>
      <c r="Q18" s="29"/>
    </row>
    <row r="19" spans="1:19" ht="20.100000000000001" customHeight="1">
      <c r="A19" s="57">
        <v>11</v>
      </c>
      <c r="B19" s="58"/>
      <c r="C19" s="48"/>
      <c r="D19" s="48"/>
      <c r="E19" s="48"/>
      <c r="F19" s="48"/>
      <c r="G19" s="61"/>
      <c r="H19" s="48"/>
      <c r="I19" s="48"/>
      <c r="J19" s="48"/>
      <c r="K19" s="48"/>
      <c r="L19" s="48"/>
      <c r="M19" s="48"/>
      <c r="N19" s="48"/>
      <c r="O19" s="32">
        <f t="shared" si="0"/>
        <v>0</v>
      </c>
      <c r="P19" s="91">
        <f t="shared" si="1"/>
        <v>0</v>
      </c>
      <c r="Q19" s="29"/>
    </row>
    <row r="20" spans="1:19" ht="20.100000000000001" customHeight="1">
      <c r="A20" s="57">
        <v>12</v>
      </c>
      <c r="B20" s="58"/>
      <c r="C20" s="48"/>
      <c r="D20" s="48"/>
      <c r="E20" s="48"/>
      <c r="F20" s="48"/>
      <c r="G20" s="61"/>
      <c r="H20" s="48"/>
      <c r="I20" s="48"/>
      <c r="J20" s="48"/>
      <c r="K20" s="48"/>
      <c r="L20" s="48"/>
      <c r="M20" s="48"/>
      <c r="N20" s="48"/>
      <c r="O20" s="32">
        <f t="shared" si="0"/>
        <v>0</v>
      </c>
      <c r="P20" s="91">
        <f t="shared" si="1"/>
        <v>0</v>
      </c>
      <c r="Q20" s="29"/>
    </row>
    <row r="21" spans="1:19" ht="9.9499999999999993" customHeight="1">
      <c r="A21" s="63"/>
      <c r="B21" s="64"/>
      <c r="C21" s="47"/>
      <c r="D21" s="47"/>
      <c r="E21" s="47"/>
      <c r="F21" s="47"/>
      <c r="G21" s="65"/>
      <c r="H21" s="65"/>
      <c r="I21" s="47"/>
      <c r="J21" s="47"/>
      <c r="K21" s="27"/>
      <c r="L21" s="47"/>
      <c r="M21" s="47"/>
      <c r="N21" s="47"/>
      <c r="O21" s="47"/>
      <c r="P21" s="47"/>
      <c r="Q21" s="47"/>
      <c r="R21" s="7"/>
      <c r="S21" s="7"/>
    </row>
    <row r="22" spans="1:19" ht="18" customHeight="1">
      <c r="A22" s="66" t="s">
        <v>25</v>
      </c>
      <c r="B22" s="67"/>
      <c r="C22" s="68">
        <v>4</v>
      </c>
      <c r="D22" s="68">
        <v>6</v>
      </c>
      <c r="E22" s="48">
        <v>4</v>
      </c>
      <c r="F22" s="48">
        <v>12</v>
      </c>
      <c r="G22" s="48">
        <v>10</v>
      </c>
      <c r="H22" s="48">
        <v>12</v>
      </c>
      <c r="I22" s="48">
        <v>12</v>
      </c>
      <c r="J22" s="48">
        <v>13</v>
      </c>
      <c r="K22" s="48">
        <v>4</v>
      </c>
      <c r="L22" s="68">
        <v>10</v>
      </c>
      <c r="M22" s="68">
        <v>11</v>
      </c>
      <c r="N22" s="70">
        <v>8</v>
      </c>
      <c r="O22" s="76"/>
      <c r="P22" s="47"/>
      <c r="Q22" s="47"/>
      <c r="R22" s="7"/>
      <c r="S22" s="7"/>
    </row>
    <row r="23" spans="1:19" ht="20.100000000000001" customHeight="1">
      <c r="A23" s="73" t="s">
        <v>26</v>
      </c>
      <c r="B23" s="74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2"/>
      <c r="P23" s="65"/>
      <c r="Q23" s="65"/>
      <c r="R23" s="6"/>
      <c r="S23" s="6"/>
    </row>
    <row r="24" spans="1:19" ht="21.95" customHeight="1">
      <c r="A24" s="73" t="s">
        <v>27</v>
      </c>
      <c r="B24" s="78"/>
      <c r="C24" s="36"/>
      <c r="D24" s="36"/>
      <c r="E24" s="36"/>
      <c r="F24" s="36"/>
      <c r="G24" s="36"/>
      <c r="H24" s="36"/>
      <c r="I24" s="36"/>
      <c r="J24" s="75"/>
      <c r="K24" s="75"/>
      <c r="L24" s="75"/>
      <c r="M24" s="75"/>
      <c r="N24" s="36"/>
      <c r="O24" s="36"/>
      <c r="P24" s="65"/>
      <c r="Q24" s="47"/>
      <c r="R24" s="7"/>
      <c r="S24" s="7"/>
    </row>
    <row r="25" spans="1:19" ht="11.1" customHeight="1">
      <c r="A25" s="66" t="s">
        <v>28</v>
      </c>
      <c r="B25" s="67"/>
      <c r="C25" s="79">
        <f>IFERROR(C23/C24, 0%)</f>
        <v>0</v>
      </c>
      <c r="D25" s="79">
        <f t="shared" ref="D25:O25" si="2">IFERROR(D23/D24, 0%)</f>
        <v>0</v>
      </c>
      <c r="E25" s="79">
        <f t="shared" si="2"/>
        <v>0</v>
      </c>
      <c r="F25" s="79">
        <f t="shared" si="2"/>
        <v>0</v>
      </c>
      <c r="G25" s="79">
        <f t="shared" si="2"/>
        <v>0</v>
      </c>
      <c r="H25" s="79">
        <f t="shared" si="2"/>
        <v>0</v>
      </c>
      <c r="I25" s="79">
        <f t="shared" si="2"/>
        <v>0</v>
      </c>
      <c r="J25" s="79">
        <f t="shared" si="2"/>
        <v>0</v>
      </c>
      <c r="K25" s="79">
        <f t="shared" si="2"/>
        <v>0</v>
      </c>
      <c r="L25" s="79">
        <f t="shared" si="2"/>
        <v>0</v>
      </c>
      <c r="M25" s="79">
        <f t="shared" si="2"/>
        <v>0</v>
      </c>
      <c r="N25" s="79">
        <f t="shared" si="2"/>
        <v>0</v>
      </c>
      <c r="O25" s="79">
        <f t="shared" si="2"/>
        <v>0</v>
      </c>
      <c r="P25" s="81"/>
      <c r="Q25" s="29"/>
    </row>
    <row r="26" spans="1:19" ht="11.1" customHeight="1">
      <c r="A26" s="80"/>
      <c r="B26" s="80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47" t="s">
        <v>58</v>
      </c>
      <c r="Q26" s="29"/>
    </row>
    <row r="27" spans="1:19">
      <c r="A27" s="83" t="s">
        <v>30</v>
      </c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29"/>
    </row>
    <row r="28" spans="1:19" ht="12.95" customHeight="1">
      <c r="A28" s="83" t="s">
        <v>31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29"/>
    </row>
    <row r="29" spans="1:19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</row>
    <row r="30" spans="1:19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</row>
    <row r="31" spans="1:19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</row>
    <row r="32" spans="1:19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</row>
    <row r="33" spans="1:17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</row>
    <row r="34" spans="1:17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</row>
    <row r="35" spans="1:17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</row>
    <row r="36" spans="1:17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</row>
    <row r="37" spans="1:17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</row>
    <row r="38" spans="1:17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</row>
    <row r="39" spans="1:17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</row>
    <row r="40" spans="1:17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</row>
  </sheetData>
  <mergeCells count="8">
    <mergeCell ref="A28:P28"/>
    <mergeCell ref="A22:B22"/>
    <mergeCell ref="A23:B23"/>
    <mergeCell ref="A24:B24"/>
    <mergeCell ref="A1:P1"/>
    <mergeCell ref="A2:P2"/>
    <mergeCell ref="A27:P27"/>
    <mergeCell ref="A25:B25"/>
  </mergeCells>
  <phoneticPr fontId="8" type="noConversion"/>
  <pageMargins left="0.15" right="0.15" top="0.27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Section B-1</vt:lpstr>
      <vt:lpstr>Section B-2</vt:lpstr>
      <vt:lpstr>Section B-3</vt:lpstr>
      <vt:lpstr>'Section B-1'!Print_Area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2025-10-20T16:47:11Z</dcterms:modified>
  <cp:category/>
  <cp:contentStatus/>
</cp:coreProperties>
</file>