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B159719B-D49D-4E09-9BAE-E246005B5AAD}" xr6:coauthVersionLast="47" xr6:coauthVersionMax="47" xr10:uidLastSave="{00000000-0000-0000-0000-000000000000}"/>
  <bookViews>
    <workbookView xWindow="1125" yWindow="1125" windowWidth="29730" windowHeight="19815" tabRatio="639" activeTab="2" xr2:uid="{00000000-000D-0000-FFFF-FFFF00000000}"/>
  </bookViews>
  <sheets>
    <sheet name="Test 2" sheetId="3" r:id="rId1"/>
    <sheet name="Test 2 Cont" sheetId="6" r:id="rId2"/>
    <sheet name="Test 2 Cont (2)" sheetId="7" r:id="rId3"/>
  </sheets>
  <definedNames>
    <definedName name="_xlnm.Print_Area" localSheetId="0">'Test 2'!$A$1:$N$28</definedName>
    <definedName name="_xlnm.Print_Area" localSheetId="1">'Test 2 Cont'!$A$1:$O$28</definedName>
    <definedName name="_xlnm.Print_Area" localSheetId="2">'Test 2 Cont (2)'!$A$1:$P$28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5" i="6" l="1"/>
  <c r="E25" i="6"/>
  <c r="F25" i="6"/>
  <c r="G25" i="6"/>
  <c r="H25" i="6"/>
  <c r="I25" i="6"/>
  <c r="J25" i="6"/>
  <c r="K25" i="6"/>
  <c r="L25" i="6"/>
  <c r="M25" i="6"/>
  <c r="N25" i="6"/>
  <c r="O25" i="6"/>
  <c r="D25" i="7"/>
  <c r="E25" i="7"/>
  <c r="F25" i="7"/>
  <c r="G25" i="7"/>
  <c r="H25" i="7"/>
  <c r="I25" i="7"/>
  <c r="J25" i="7"/>
  <c r="K25" i="7"/>
  <c r="L25" i="7"/>
  <c r="M25" i="7"/>
  <c r="N25" i="7"/>
  <c r="C25" i="7"/>
  <c r="C25" i="6"/>
  <c r="D25" i="3"/>
  <c r="E25" i="3"/>
  <c r="F25" i="3"/>
  <c r="G25" i="3"/>
  <c r="H25" i="3"/>
  <c r="I25" i="3"/>
  <c r="J25" i="3"/>
  <c r="K25" i="3"/>
  <c r="L25" i="3"/>
  <c r="M25" i="3"/>
  <c r="N25" i="3"/>
  <c r="C25" i="3"/>
  <c r="N10" i="7"/>
  <c r="N11" i="7"/>
  <c r="N12" i="7"/>
  <c r="N13" i="7"/>
  <c r="N14" i="7"/>
  <c r="N15" i="7"/>
  <c r="N16" i="7"/>
  <c r="N17" i="7"/>
  <c r="N18" i="7"/>
  <c r="N19" i="7"/>
  <c r="N20" i="7"/>
  <c r="N9" i="7"/>
  <c r="N8" i="7"/>
  <c r="O9" i="7" l="1"/>
  <c r="O20" i="7"/>
  <c r="O19" i="7"/>
  <c r="O18" i="7"/>
  <c r="O17" i="7"/>
  <c r="O16" i="7"/>
  <c r="O15" i="7"/>
  <c r="O14" i="7"/>
  <c r="O13" i="7"/>
  <c r="O12" i="7"/>
  <c r="O11" i="7"/>
  <c r="O10" i="7"/>
</calcChain>
</file>

<file path=xl/sharedStrings.xml><?xml version="1.0" encoding="utf-8"?>
<sst xmlns="http://schemas.openxmlformats.org/spreadsheetml/2006/main" count="94" uniqueCount="57">
  <si>
    <r>
      <t xml:space="preserve">CMC E </t>
    </r>
    <r>
      <rPr>
        <b/>
        <sz val="12"/>
        <rFont val="Helvetica"/>
      </rPr>
      <t>(2012 Edition)</t>
    </r>
  </si>
  <si>
    <t>Cumulative Test 2</t>
  </si>
  <si>
    <t>Teacher:</t>
  </si>
  <si>
    <t>School:</t>
  </si>
  <si>
    <t>Group:</t>
  </si>
  <si>
    <t>Multiplication Facts                                              (Mixed)</t>
  </si>
  <si>
    <t>Write Numerals                             (Decimals)</t>
  </si>
  <si>
    <t xml:space="preserve"> Multiplication/Division Facts                          (Mixed)</t>
  </si>
  <si>
    <t>Whole #s &amp; Fractions (&gt;, &lt;, =)</t>
  </si>
  <si>
    <t xml:space="preserve"> x / ÷ Fact Families                  (Numbers &amp; Letter)</t>
  </si>
  <si>
    <t>Write Fractions                               (Pictures &amp; Number Lines)</t>
  </si>
  <si>
    <t>Equivalent Fractions for Whole Numbers</t>
  </si>
  <si>
    <t>Number Family Tables                 (Find the Missing #)</t>
  </si>
  <si>
    <t xml:space="preserve"> + / – / x / ÷, Fraction/Decimal Operations </t>
  </si>
  <si>
    <t xml:space="preserve"> + / – Fractions</t>
  </si>
  <si>
    <t>Fraction, ÷, Mixed Number Table</t>
  </si>
  <si>
    <t xml:space="preserve"> </t>
  </si>
  <si>
    <t>Parts</t>
  </si>
  <si>
    <t>Names</t>
  </si>
  <si>
    <t># Possible</t>
  </si>
  <si>
    <t>Passing Criteria</t>
  </si>
  <si>
    <t xml:space="preserve"># of Students Passed </t>
  </si>
  <si>
    <t>Total Tested</t>
  </si>
  <si>
    <t>Percent of Group Passed</t>
  </si>
  <si>
    <t>National Institute for Direct Instruction (NIFDI)</t>
    <phoneticPr fontId="8" type="noConversion"/>
  </si>
  <si>
    <t>May copy on limited basis for classroom use.</t>
  </si>
  <si>
    <t>Tenths, Hundredths, Percent</t>
  </si>
  <si>
    <t>Fraction Multiplication Equations                       (=/≠)</t>
  </si>
  <si>
    <t>Word Problems                                              (x/+ Number Families)</t>
  </si>
  <si>
    <t>Answer ? From Labeled Tables</t>
  </si>
  <si>
    <t>Angles</t>
  </si>
  <si>
    <t>Function Tables                                         (– / x)</t>
  </si>
  <si>
    <t>Equations                                          (Solve for a Letter)</t>
  </si>
  <si>
    <t>Line Plot/Answer Questions                    (Weights)</t>
  </si>
  <si>
    <t>Multiplication Number Family      (Word Problem)</t>
  </si>
  <si>
    <t>Fraction Word Problems</t>
  </si>
  <si>
    <t>Mixed-Number Grid</t>
  </si>
  <si>
    <t>Fraction Multiplication Equations</t>
  </si>
  <si>
    <t>Word Problems                         (Fraction, Decimal, Percent)</t>
  </si>
  <si>
    <t># of Students Passed</t>
  </si>
  <si>
    <t>National Institute for Direct Instruction (NIFDI)</t>
  </si>
  <si>
    <t>Estimation Problems                            (Addition)</t>
  </si>
  <si>
    <t>Ratio Word Problems</t>
  </si>
  <si>
    <t>Composite/Prime</t>
  </si>
  <si>
    <t>Parallel/Perpendicular Lines</t>
  </si>
  <si>
    <t>Values                                                (&lt;, &gt;, =)</t>
  </si>
  <si>
    <t>Ratio Equation Word Problems</t>
  </si>
  <si>
    <t xml:space="preserve">  </t>
  </si>
  <si>
    <t>Total</t>
  </si>
  <si>
    <t>Percent</t>
  </si>
  <si>
    <t>* Total passing criteria is 90%. Remediate based on failed parts.  Retest individual children on any part failed.</t>
  </si>
  <si>
    <t>Number Family Word Problems
(With Names)</t>
  </si>
  <si>
    <t>Angles (Degrees)</t>
  </si>
  <si>
    <t>Word Problems (Length/Area)</t>
  </si>
  <si>
    <t>Rectangles
(Missing Length or Area)</t>
  </si>
  <si>
    <t>Triangles
(Acute, Obtuse, Right)</t>
  </si>
  <si>
    <t xml:space="preserve"> + / – / x / ÷ Number Families
(2 Letters, 1 #, Solve)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</si>
</sst>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9"/>
      <name val="Geneva"/>
    </font>
    <font>
      <b/>
      <sz val="12"/>
      <name val="Helvetica"/>
    </font>
    <font>
      <sz val="9"/>
      <name val="Helvetica"/>
    </font>
    <font>
      <sz val="12"/>
      <name val="Helvetica"/>
    </font>
    <font>
      <b/>
      <sz val="9"/>
      <name val="Helvetica"/>
    </font>
    <font>
      <b/>
      <sz val="9"/>
      <color indexed="8"/>
      <name val="Helvetica"/>
    </font>
    <font>
      <b/>
      <sz val="10"/>
      <name val="Helvetica"/>
    </font>
    <font>
      <b/>
      <sz val="14"/>
      <name val="Helvetica"/>
    </font>
    <font>
      <sz val="8"/>
      <name val="Times"/>
    </font>
    <font>
      <sz val="10"/>
      <name val="Helvetica"/>
    </font>
    <font>
      <sz val="9"/>
      <color indexed="8"/>
      <name val="Helvetica"/>
    </font>
    <font>
      <b/>
      <sz val="9"/>
      <color rgb="FF000000"/>
      <name val="Helvetica"/>
    </font>
    <font>
      <u/>
      <sz val="9"/>
      <color theme="10"/>
      <name val="Geneva"/>
    </font>
    <font>
      <u/>
      <sz val="9"/>
      <color theme="11"/>
      <name val="Geneva"/>
    </font>
    <font>
      <sz val="8"/>
      <name val="Geneva"/>
    </font>
    <font>
      <sz val="9"/>
      <color indexed="8"/>
      <name val="Helv"/>
    </font>
    <font>
      <b/>
      <sz val="9"/>
      <color indexed="8"/>
      <name val="Helv"/>
    </font>
    <font>
      <sz val="12"/>
      <name val="Helv"/>
    </font>
    <font>
      <sz val="9"/>
      <name val="Helv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rgb="FF000000"/>
      </bottom>
      <diagonal/>
    </border>
  </borders>
  <cellStyleXfs count="7">
    <xf numFmtId="0" fontId="0" fillId="0" borderId="0" applyFill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05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textRotation="255"/>
    </xf>
    <xf numFmtId="0" fontId="2" fillId="0" borderId="0" xfId="0" applyFont="1" applyAlignment="1">
      <alignment textRotation="255"/>
    </xf>
    <xf numFmtId="0" fontId="4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 shrinkToFit="1"/>
    </xf>
    <xf numFmtId="0" fontId="2" fillId="0" borderId="3" xfId="0" applyFont="1" applyBorder="1" applyAlignment="1">
      <alignment horizontal="left"/>
    </xf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/>
    <xf numFmtId="0" fontId="5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 textRotation="255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left" shrinkToFit="1"/>
    </xf>
    <xf numFmtId="0" fontId="2" fillId="0" borderId="9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" xfId="0" applyFont="1" applyBorder="1"/>
    <xf numFmtId="0" fontId="2" fillId="0" borderId="0" xfId="0" applyFont="1" applyFill="1" applyAlignment="1">
      <alignment horizontal="center" textRotation="135"/>
    </xf>
    <xf numFmtId="0" fontId="2" fillId="0" borderId="0" xfId="0" applyFont="1" applyFill="1" applyAlignment="1">
      <alignment textRotation="135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1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 textRotation="255"/>
    </xf>
    <xf numFmtId="0" fontId="2" fillId="0" borderId="0" xfId="0" applyFont="1" applyFill="1" applyAlignment="1">
      <alignment textRotation="135" wrapText="1"/>
    </xf>
    <xf numFmtId="0" fontId="2" fillId="0" borderId="1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vertical="top" textRotation="135" wrapText="1"/>
    </xf>
    <xf numFmtId="0" fontId="2" fillId="0" borderId="1" xfId="0" applyFont="1" applyFill="1" applyBorder="1" applyAlignment="1">
      <alignment horizontal="center" vertical="top" textRotation="135" wrapText="1"/>
    </xf>
    <xf numFmtId="0" fontId="2" fillId="0" borderId="10" xfId="0" applyFont="1" applyFill="1" applyBorder="1" applyAlignment="1">
      <alignment vertical="top" textRotation="135" wrapText="1"/>
    </xf>
    <xf numFmtId="0" fontId="2" fillId="0" borderId="3" xfId="0" applyFont="1" applyFill="1" applyBorder="1" applyAlignment="1">
      <alignment vertical="top" textRotation="135" wrapText="1"/>
    </xf>
    <xf numFmtId="0" fontId="2" fillId="0" borderId="3" xfId="0" applyFont="1" applyFill="1" applyBorder="1" applyAlignment="1">
      <alignment horizontal="center" vertical="top" textRotation="135" wrapText="1"/>
    </xf>
    <xf numFmtId="0" fontId="2" fillId="0" borderId="3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Fill="1" applyAlignment="1">
      <alignment vertical="top" textRotation="135"/>
    </xf>
    <xf numFmtId="0" fontId="11" fillId="0" borderId="1" xfId="0" applyFont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top" textRotation="135" wrapText="1"/>
    </xf>
    <xf numFmtId="9" fontId="5" fillId="0" borderId="1" xfId="0" applyNumberFormat="1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17" fillId="0" borderId="15" xfId="0" applyFont="1" applyBorder="1"/>
    <xf numFmtId="0" fontId="18" fillId="0" borderId="15" xfId="0" applyFont="1" applyBorder="1"/>
    <xf numFmtId="0" fontId="18" fillId="0" borderId="0" xfId="0" applyFont="1"/>
  </cellXfs>
  <cellStyles count="7">
    <cellStyle name="Followed Hyperlink" xfId="6" builtinId="9" hidden="1"/>
    <cellStyle name="Followed Hyperlink" xfId="4" builtinId="9" hidden="1"/>
    <cellStyle name="Followed Hyperlink" xfId="2" builtinId="9" hidden="1"/>
    <cellStyle name="Hyperlink" xfId="5" builtinId="8" hidden="1"/>
    <cellStyle name="Hyperlink" xfId="3" builtinId="8" hidden="1"/>
    <cellStyle name="Hyperlink" xfId="1" builtinId="8" hidden="1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447" name="Line 1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ShapeType="1"/>
        </xdr:cNvSpPr>
      </xdr:nvSpPr>
      <xdr:spPr bwMode="auto">
        <a:xfrm flipV="1">
          <a:off x="54610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48" name="Line 6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ShapeType="1"/>
        </xdr:cNvSpPr>
      </xdr:nvSpPr>
      <xdr:spPr bwMode="auto">
        <a:xfrm>
          <a:off x="6057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49" name="Line 7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ShapeType="1"/>
        </xdr:cNvSpPr>
      </xdr:nvSpPr>
      <xdr:spPr bwMode="auto">
        <a:xfrm>
          <a:off x="6057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50" name="Line 12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ShapeType="1"/>
        </xdr:cNvSpPr>
      </xdr:nvSpPr>
      <xdr:spPr bwMode="auto">
        <a:xfrm>
          <a:off x="6057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451" name="Line 14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ShapeType="1"/>
        </xdr:cNvSpPr>
      </xdr:nvSpPr>
      <xdr:spPr bwMode="auto">
        <a:xfrm flipV="1">
          <a:off x="54610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52" name="Line 17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ShapeType="1"/>
        </xdr:cNvSpPr>
      </xdr:nvSpPr>
      <xdr:spPr bwMode="auto">
        <a:xfrm>
          <a:off x="6057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453" name="Line 19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ShapeType="1"/>
        </xdr:cNvSpPr>
      </xdr:nvSpPr>
      <xdr:spPr bwMode="auto">
        <a:xfrm flipV="1">
          <a:off x="78486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454" name="Line 25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ShapeType="1"/>
        </xdr:cNvSpPr>
      </xdr:nvSpPr>
      <xdr:spPr bwMode="auto">
        <a:xfrm flipV="1">
          <a:off x="54610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56" name="Line 28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ShapeType="1"/>
        </xdr:cNvSpPr>
      </xdr:nvSpPr>
      <xdr:spPr bwMode="auto">
        <a:xfrm>
          <a:off x="6057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457" name="Line 30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ShapeType="1"/>
        </xdr:cNvSpPr>
      </xdr:nvSpPr>
      <xdr:spPr bwMode="auto">
        <a:xfrm flipV="1">
          <a:off x="78486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EFD31D-1734-6980-F9B0-172B65DECAF4}"/>
            </a:ext>
            <a:ext uri="{147F2762-F138-4A5C-976F-8EAC2B608ADB}">
              <a16:predDERef xmlns:a16="http://schemas.microsoft.com/office/drawing/2014/main" pred="{00000000-0008-0000-00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8</xdr:col>
      <xdr:colOff>381000</xdr:colOff>
      <xdr:row>3</xdr:row>
      <xdr:rowOff>28575</xdr:rowOff>
    </xdr:to>
    <xdr:pic>
      <xdr:nvPicPr>
        <xdr:cNvPr id="3" name="Picture 2" descr="clip_image002">
          <a:extLst>
            <a:ext uri="{FF2B5EF4-FFF2-40B4-BE49-F238E27FC236}">
              <a16:creationId xmlns:a16="http://schemas.microsoft.com/office/drawing/2014/main" id="{8A069CB0-8D90-414A-AC09-7795280BA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590550"/>
          <a:ext cx="1952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96" name="Line 1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97" name="Line 6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98" name="Line 1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402" name="Line 1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SpPr>
          <a:spLocks noChangeShapeType="1"/>
        </xdr:cNvSpPr>
      </xdr:nvSpPr>
      <xdr:spPr bwMode="auto">
        <a:xfrm flipV="1">
          <a:off x="6565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403" name="Line 6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SpPr>
          <a:spLocks noChangeShapeType="1"/>
        </xdr:cNvSpPr>
      </xdr:nvSpPr>
      <xdr:spPr bwMode="auto">
        <a:xfrm flipV="1">
          <a:off x="6565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404" name="Line 1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SpPr>
          <a:spLocks noChangeShapeType="1"/>
        </xdr:cNvSpPr>
      </xdr:nvSpPr>
      <xdr:spPr bwMode="auto">
        <a:xfrm flipV="1">
          <a:off x="6565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05" name="Line 1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06" name="Line 6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07" name="Line 1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EE11C8-157D-A9AF-0459-1366B9647B38}"/>
            </a:ext>
            <a:ext uri="{147F2762-F138-4A5C-976F-8EAC2B608ADB}">
              <a16:predDERef xmlns:a16="http://schemas.microsoft.com/office/drawing/2014/main" pre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61975" cy="59055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8</xdr:col>
      <xdr:colOff>409575</xdr:colOff>
      <xdr:row>3</xdr:row>
      <xdr:rowOff>28575</xdr:rowOff>
    </xdr:to>
    <xdr:pic>
      <xdr:nvPicPr>
        <xdr:cNvPr id="3" name="Picture 2" descr="clip_image002">
          <a:extLst>
            <a:ext uri="{FF2B5EF4-FFF2-40B4-BE49-F238E27FC236}">
              <a16:creationId xmlns:a16="http://schemas.microsoft.com/office/drawing/2014/main" id="{B68CEAFA-8EC8-4A63-A275-610326312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590550"/>
          <a:ext cx="1952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4" name="Line 1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 flipV="1">
          <a:off x="6565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" name="Line 6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ShapeType="1"/>
        </xdr:cNvSpPr>
      </xdr:nvSpPr>
      <xdr:spPr bwMode="auto">
        <a:xfrm flipV="1">
          <a:off x="6565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10" name="Line 1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ShapeType="1"/>
        </xdr:cNvSpPr>
      </xdr:nvSpPr>
      <xdr:spPr bwMode="auto">
        <a:xfrm flipV="1">
          <a:off x="65659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12" name="Line 6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ShapeType="1"/>
        </xdr:cNvSpPr>
      </xdr:nvSpPr>
      <xdr:spPr bwMode="auto">
        <a:xfrm flipV="1">
          <a:off x="4737100" y="259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ShapeType="1"/>
        </xdr:cNvSpPr>
      </xdr:nvSpPr>
      <xdr:spPr bwMode="auto">
        <a:xfrm flipV="1">
          <a:off x="4744720" y="2600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5" name="Line 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ShapeType="1"/>
        </xdr:cNvSpPr>
      </xdr:nvSpPr>
      <xdr:spPr bwMode="auto">
        <a:xfrm flipV="1">
          <a:off x="4744720" y="2600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6" name="Line 12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ShapeType="1"/>
        </xdr:cNvSpPr>
      </xdr:nvSpPr>
      <xdr:spPr bwMode="auto">
        <a:xfrm flipV="1">
          <a:off x="4744720" y="2600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7" name="Line 1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ShapeType="1"/>
        </xdr:cNvSpPr>
      </xdr:nvSpPr>
      <xdr:spPr bwMode="auto">
        <a:xfrm flipV="1">
          <a:off x="4744720" y="2600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8" name="Line 6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ShapeType="1"/>
        </xdr:cNvSpPr>
      </xdr:nvSpPr>
      <xdr:spPr bwMode="auto">
        <a:xfrm flipV="1">
          <a:off x="4744720" y="2600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9" name="Line 12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ShapeType="1"/>
        </xdr:cNvSpPr>
      </xdr:nvSpPr>
      <xdr:spPr bwMode="auto">
        <a:xfrm flipV="1">
          <a:off x="4744720" y="2600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552450</xdr:colOff>
      <xdr:row>2</xdr:row>
      <xdr:rowOff>142875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A62A849A-05E2-1F29-76FC-3CEFE8D08B14}"/>
            </a:ext>
            <a:ext uri="{147F2762-F138-4A5C-976F-8EAC2B608ADB}">
              <a16:predDERef xmlns:a16="http://schemas.microsoft.com/office/drawing/2014/main" pred="{00000000-0008-0000-02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2450" cy="5810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9</xdr:col>
      <xdr:colOff>85725</xdr:colOff>
      <xdr:row>3</xdr:row>
      <xdr:rowOff>28575</xdr:rowOff>
    </xdr:to>
    <xdr:pic>
      <xdr:nvPicPr>
        <xdr:cNvPr id="21" name="Picture 20" descr="clip_image002">
          <a:extLst>
            <a:ext uri="{FF2B5EF4-FFF2-40B4-BE49-F238E27FC236}">
              <a16:creationId xmlns:a16="http://schemas.microsoft.com/office/drawing/2014/main" id="{62CA365B-5952-4B8A-A15E-7A667AB6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590550"/>
          <a:ext cx="1952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8"/>
  <sheetViews>
    <sheetView showGridLines="0" zoomScale="125" zoomScaleNormal="125" zoomScalePageLayoutView="125" workbookViewId="0">
      <selection activeCell="P6" sqref="P6"/>
    </sheetView>
  </sheetViews>
  <sheetFormatPr defaultColWidth="10.85546875" defaultRowHeight="12"/>
  <cols>
    <col min="1" max="1" width="15.140625" style="1" customWidth="1"/>
    <col min="2" max="2" width="9.42578125" style="1" customWidth="1"/>
    <col min="3" max="14" width="7.85546875" style="1" customWidth="1"/>
    <col min="15" max="16384" width="10.85546875" style="1"/>
  </cols>
  <sheetData>
    <row r="1" spans="1:16" ht="18" customHeight="1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6" ht="17.100000000000001" customHeight="1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s="104" customFormat="1" ht="15.95" customHeight="1">
      <c r="A4" s="102" t="s">
        <v>2</v>
      </c>
      <c r="B4" s="102"/>
      <c r="C4" s="102"/>
      <c r="D4" s="102"/>
      <c r="E4" s="102" t="s">
        <v>3</v>
      </c>
      <c r="F4" s="102"/>
      <c r="G4" s="102" t="s">
        <v>16</v>
      </c>
      <c r="H4" s="102" t="s">
        <v>16</v>
      </c>
      <c r="I4" s="103"/>
      <c r="J4" s="102" t="s">
        <v>4</v>
      </c>
      <c r="K4" s="102"/>
      <c r="L4" s="102"/>
      <c r="M4" s="102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6" s="28" customFormat="1" ht="114.95" customHeight="1">
      <c r="A6" s="55"/>
      <c r="B6" s="55"/>
      <c r="C6" s="56" t="s">
        <v>5</v>
      </c>
      <c r="D6" s="57" t="s">
        <v>6</v>
      </c>
      <c r="E6" s="57" t="s">
        <v>7</v>
      </c>
      <c r="F6" s="57" t="s">
        <v>8</v>
      </c>
      <c r="G6" s="99" t="s">
        <v>9</v>
      </c>
      <c r="H6" s="58" t="s">
        <v>10</v>
      </c>
      <c r="I6" s="60" t="s">
        <v>56</v>
      </c>
      <c r="J6" s="60" t="s">
        <v>11</v>
      </c>
      <c r="K6" s="60" t="s">
        <v>12</v>
      </c>
      <c r="L6" s="57" t="s">
        <v>13</v>
      </c>
      <c r="M6" s="60" t="s">
        <v>14</v>
      </c>
      <c r="N6" s="57" t="s">
        <v>15</v>
      </c>
      <c r="O6" s="36"/>
      <c r="P6" s="27"/>
    </row>
    <row r="7" spans="1:16" ht="15.95" customHeight="1" thickBot="1">
      <c r="A7" s="26" t="s">
        <v>16</v>
      </c>
      <c r="B7" s="22" t="s">
        <v>17</v>
      </c>
      <c r="C7" s="16">
        <v>1</v>
      </c>
      <c r="D7" s="13">
        <v>2</v>
      </c>
      <c r="E7" s="14">
        <v>3</v>
      </c>
      <c r="F7" s="14">
        <v>4</v>
      </c>
      <c r="G7" s="14">
        <v>5</v>
      </c>
      <c r="H7" s="14">
        <v>6</v>
      </c>
      <c r="I7" s="14">
        <v>7</v>
      </c>
      <c r="J7" s="13">
        <v>8</v>
      </c>
      <c r="K7" s="14">
        <v>9</v>
      </c>
      <c r="L7" s="13">
        <v>10</v>
      </c>
      <c r="M7" s="13">
        <v>11</v>
      </c>
      <c r="N7" s="34">
        <v>12</v>
      </c>
    </row>
    <row r="8" spans="1:16" s="15" customFormat="1" ht="15.95" customHeight="1" thickTop="1">
      <c r="A8" s="7" t="s">
        <v>18</v>
      </c>
      <c r="B8" s="22" t="s">
        <v>19</v>
      </c>
      <c r="C8" s="25">
        <v>6</v>
      </c>
      <c r="D8" s="11">
        <v>6</v>
      </c>
      <c r="E8" s="12">
        <v>6</v>
      </c>
      <c r="F8" s="12">
        <v>10</v>
      </c>
      <c r="G8" s="12">
        <v>8</v>
      </c>
      <c r="H8" s="12">
        <v>6</v>
      </c>
      <c r="I8" s="11">
        <v>8</v>
      </c>
      <c r="J8" s="12">
        <v>8</v>
      </c>
      <c r="K8" s="12">
        <v>10</v>
      </c>
      <c r="L8" s="6">
        <v>23</v>
      </c>
      <c r="M8" s="6">
        <v>11</v>
      </c>
      <c r="N8" s="6">
        <v>3</v>
      </c>
    </row>
    <row r="9" spans="1:16" s="15" customFormat="1" ht="20.100000000000001" customHeight="1">
      <c r="A9" s="8">
        <v>1</v>
      </c>
      <c r="B9" s="19"/>
      <c r="C9" s="23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</row>
    <row r="10" spans="1:16" ht="20.100000000000001" customHeight="1">
      <c r="A10" s="9">
        <v>2</v>
      </c>
      <c r="B10" s="20"/>
      <c r="C10" s="18"/>
      <c r="D10" s="4"/>
      <c r="E10" s="4"/>
      <c r="F10" s="4"/>
      <c r="G10" s="4"/>
      <c r="H10" s="4"/>
      <c r="I10" s="4"/>
      <c r="J10" s="4"/>
      <c r="K10" s="4"/>
      <c r="L10" s="4"/>
      <c r="M10" s="4"/>
      <c r="N10" s="35"/>
    </row>
    <row r="11" spans="1:16" s="5" customFormat="1" ht="20.100000000000001" customHeight="1">
      <c r="A11" s="10">
        <v>3</v>
      </c>
      <c r="B11" s="21"/>
      <c r="C11" s="17"/>
      <c r="D11" s="3"/>
      <c r="E11" s="3"/>
      <c r="F11" s="3"/>
      <c r="G11" s="3"/>
      <c r="H11" s="3"/>
      <c r="I11" s="3"/>
      <c r="J11" s="3"/>
      <c r="K11" s="3"/>
      <c r="L11" s="3"/>
      <c r="M11" s="3"/>
      <c r="N11" s="24"/>
    </row>
    <row r="12" spans="1:16" ht="20.100000000000001" customHeight="1">
      <c r="A12" s="10">
        <v>4</v>
      </c>
      <c r="B12" s="21"/>
      <c r="C12" s="17"/>
      <c r="D12" s="3"/>
      <c r="E12" s="3"/>
      <c r="F12" s="3"/>
      <c r="G12" s="3"/>
      <c r="H12" s="3"/>
      <c r="I12" s="3"/>
      <c r="J12" s="3"/>
      <c r="K12" s="3"/>
      <c r="L12" s="3"/>
      <c r="M12" s="3"/>
      <c r="N12" s="24"/>
    </row>
    <row r="13" spans="1:16" ht="20.100000000000001" customHeight="1">
      <c r="A13" s="10">
        <v>5</v>
      </c>
      <c r="B13" s="21"/>
      <c r="C13" s="17"/>
      <c r="D13" s="3"/>
      <c r="E13" s="3"/>
      <c r="F13" s="3"/>
      <c r="G13" s="3"/>
      <c r="H13" s="3"/>
      <c r="I13" s="3"/>
      <c r="J13" s="3"/>
      <c r="K13" s="3"/>
      <c r="L13" s="3"/>
      <c r="M13" s="3"/>
      <c r="N13" s="24"/>
    </row>
    <row r="14" spans="1:16" ht="20.100000000000001" customHeight="1">
      <c r="A14" s="10">
        <v>6</v>
      </c>
      <c r="B14" s="21"/>
      <c r="C14" s="17"/>
      <c r="D14" s="3"/>
      <c r="E14" s="3"/>
      <c r="F14" s="3"/>
      <c r="G14" s="3"/>
      <c r="H14" s="3"/>
      <c r="I14" s="3"/>
      <c r="J14" s="3"/>
      <c r="K14" s="3"/>
      <c r="L14" s="3"/>
      <c r="M14" s="3"/>
      <c r="N14" s="24"/>
    </row>
    <row r="15" spans="1:16" ht="20.100000000000001" customHeight="1">
      <c r="A15" s="10">
        <v>7</v>
      </c>
      <c r="B15" s="21"/>
      <c r="C15" s="17"/>
      <c r="D15" s="3"/>
      <c r="E15" s="3"/>
      <c r="F15" s="3"/>
      <c r="G15" s="3"/>
      <c r="H15" s="3"/>
      <c r="I15" s="3"/>
      <c r="J15" s="3"/>
      <c r="K15" s="3"/>
      <c r="L15" s="3"/>
      <c r="M15" s="3"/>
      <c r="N15" s="24"/>
    </row>
    <row r="16" spans="1:16" ht="20.100000000000001" customHeight="1">
      <c r="A16" s="10">
        <v>8</v>
      </c>
      <c r="B16" s="21"/>
      <c r="C16" s="17"/>
      <c r="D16" s="3"/>
      <c r="E16" s="3"/>
      <c r="F16" s="3"/>
      <c r="G16" s="3"/>
      <c r="H16" s="3"/>
      <c r="I16" s="3"/>
      <c r="J16" s="3"/>
      <c r="K16" s="3"/>
      <c r="L16" s="3"/>
      <c r="M16" s="3"/>
      <c r="N16" s="24"/>
    </row>
    <row r="17" spans="1:14" ht="20.100000000000001" customHeight="1">
      <c r="A17" s="10">
        <v>9</v>
      </c>
      <c r="B17" s="21"/>
      <c r="C17" s="17"/>
      <c r="D17" s="3"/>
      <c r="E17" s="3"/>
      <c r="F17" s="3"/>
      <c r="G17" s="3"/>
      <c r="H17" s="3"/>
      <c r="I17" s="3"/>
      <c r="J17" s="3"/>
      <c r="K17" s="3"/>
      <c r="L17" s="3"/>
      <c r="M17" s="3"/>
      <c r="N17" s="24"/>
    </row>
    <row r="18" spans="1:14" ht="20.100000000000001" customHeight="1">
      <c r="A18" s="10">
        <v>10</v>
      </c>
      <c r="B18" s="21"/>
      <c r="C18" s="17"/>
      <c r="D18" s="3"/>
      <c r="E18" s="3"/>
      <c r="F18" s="3"/>
      <c r="G18" s="3"/>
      <c r="H18" s="3"/>
      <c r="I18" s="3"/>
      <c r="J18" s="3"/>
      <c r="K18" s="3"/>
      <c r="L18" s="3"/>
      <c r="M18" s="3"/>
      <c r="N18" s="24"/>
    </row>
    <row r="19" spans="1:14" ht="20.100000000000001" customHeight="1">
      <c r="A19" s="10">
        <v>11</v>
      </c>
      <c r="B19" s="21"/>
      <c r="C19" s="17"/>
      <c r="D19" s="3"/>
      <c r="E19" s="3"/>
      <c r="F19" s="3"/>
      <c r="G19" s="3"/>
      <c r="H19" s="3"/>
      <c r="I19" s="3"/>
      <c r="J19" s="3"/>
      <c r="K19" s="3"/>
      <c r="L19" s="3"/>
      <c r="M19" s="3"/>
      <c r="N19" s="24"/>
    </row>
    <row r="20" spans="1:14" ht="20.100000000000001" customHeight="1">
      <c r="A20" s="10">
        <v>12</v>
      </c>
      <c r="B20" s="21"/>
      <c r="C20" s="17"/>
      <c r="D20" s="3"/>
      <c r="E20" s="3"/>
      <c r="F20" s="3"/>
      <c r="G20" s="3"/>
      <c r="H20" s="3"/>
      <c r="I20" s="3"/>
      <c r="J20" s="3"/>
      <c r="K20" s="3"/>
      <c r="L20" s="3"/>
      <c r="M20" s="3"/>
      <c r="N20" s="24"/>
    </row>
    <row r="21" spans="1:14" ht="9.9499999999999993" customHeight="1">
      <c r="A21" s="32"/>
      <c r="B21" s="33"/>
      <c r="C21" s="29"/>
      <c r="D21" s="29"/>
      <c r="E21" s="31"/>
      <c r="F21" s="31"/>
      <c r="G21" s="30"/>
      <c r="H21" s="31"/>
      <c r="I21" s="31"/>
      <c r="J21" s="31"/>
      <c r="K21" s="31"/>
      <c r="L21" s="31"/>
      <c r="M21" s="31"/>
      <c r="N21" s="31"/>
    </row>
    <row r="22" spans="1:14" ht="18" customHeight="1">
      <c r="A22" s="50" t="s">
        <v>20</v>
      </c>
      <c r="B22" s="51"/>
      <c r="C22" s="39">
        <v>5</v>
      </c>
      <c r="D22" s="39">
        <v>5</v>
      </c>
      <c r="E22" s="40">
        <v>5</v>
      </c>
      <c r="F22" s="40">
        <v>9</v>
      </c>
      <c r="G22" s="40">
        <v>7</v>
      </c>
      <c r="H22" s="40">
        <v>5</v>
      </c>
      <c r="I22" s="39">
        <v>7</v>
      </c>
      <c r="J22" s="41">
        <v>7</v>
      </c>
      <c r="K22" s="41">
        <v>9</v>
      </c>
      <c r="L22" s="40">
        <v>19</v>
      </c>
      <c r="M22" s="40">
        <v>9</v>
      </c>
      <c r="N22" s="40">
        <v>3</v>
      </c>
    </row>
    <row r="23" spans="1:14" ht="24.95" customHeight="1">
      <c r="A23" s="52" t="s">
        <v>21</v>
      </c>
      <c r="B23" s="53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98"/>
    </row>
    <row r="24" spans="1:14" ht="24.95" customHeight="1">
      <c r="A24" s="52" t="s">
        <v>22</v>
      </c>
      <c r="B24" s="54"/>
      <c r="C24" s="42"/>
      <c r="D24" s="42"/>
      <c r="E24" s="42"/>
      <c r="F24" s="42"/>
      <c r="G24" s="42"/>
      <c r="H24" s="42"/>
      <c r="I24" s="42"/>
      <c r="J24" s="43"/>
      <c r="K24" s="43"/>
      <c r="L24" s="42"/>
      <c r="M24" s="42"/>
      <c r="N24" s="44"/>
    </row>
    <row r="25" spans="1:14" ht="18" customHeight="1">
      <c r="A25" s="50" t="s">
        <v>23</v>
      </c>
      <c r="B25" s="51"/>
      <c r="C25" s="100">
        <f>IFERROR(C23/C24, 0%)</f>
        <v>0</v>
      </c>
      <c r="D25" s="100">
        <f t="shared" ref="D25:N25" si="0">IFERROR(D23/D24, 0%)</f>
        <v>0</v>
      </c>
      <c r="E25" s="100">
        <f t="shared" si="0"/>
        <v>0</v>
      </c>
      <c r="F25" s="100">
        <f t="shared" si="0"/>
        <v>0</v>
      </c>
      <c r="G25" s="100">
        <f t="shared" si="0"/>
        <v>0</v>
      </c>
      <c r="H25" s="100">
        <f t="shared" si="0"/>
        <v>0</v>
      </c>
      <c r="I25" s="100">
        <f t="shared" si="0"/>
        <v>0</v>
      </c>
      <c r="J25" s="100">
        <f t="shared" si="0"/>
        <v>0</v>
      </c>
      <c r="K25" s="100">
        <f t="shared" si="0"/>
        <v>0</v>
      </c>
      <c r="L25" s="100">
        <f t="shared" si="0"/>
        <v>0</v>
      </c>
      <c r="M25" s="100">
        <f t="shared" si="0"/>
        <v>0</v>
      </c>
      <c r="N25" s="100">
        <f t="shared" si="0"/>
        <v>0</v>
      </c>
    </row>
    <row r="26" spans="1:14" ht="12.95" customHeight="1">
      <c r="A26" s="31" t="s">
        <v>16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</row>
    <row r="27" spans="1:14">
      <c r="A27" s="47" t="s">
        <v>24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</row>
    <row r="28" spans="1:14" ht="12.95" customHeight="1">
      <c r="A28" s="47" t="s">
        <v>25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</row>
  </sheetData>
  <mergeCells count="8">
    <mergeCell ref="A28:N28"/>
    <mergeCell ref="A1:N1"/>
    <mergeCell ref="A2:N2"/>
    <mergeCell ref="A22:B22"/>
    <mergeCell ref="A23:B23"/>
    <mergeCell ref="A25:B25"/>
    <mergeCell ref="A27:N27"/>
    <mergeCell ref="A24:B24"/>
  </mergeCells>
  <phoneticPr fontId="8" type="noConversion"/>
  <pageMargins left="0.5" right="0.5" top="0.27" bottom="0.15" header="0.5" footer="0.5"/>
  <pageSetup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8"/>
  <sheetViews>
    <sheetView showGridLines="0" zoomScale="125" zoomScaleNormal="125" zoomScalePageLayoutView="125" workbookViewId="0">
      <selection activeCell="A4" sqref="A4:XFD4"/>
    </sheetView>
  </sheetViews>
  <sheetFormatPr defaultColWidth="10.85546875" defaultRowHeight="12"/>
  <cols>
    <col min="1" max="1" width="14.28515625" style="1" customWidth="1"/>
    <col min="2" max="2" width="11.85546875" style="1" customWidth="1"/>
    <col min="3" max="14" width="7.7109375" style="1" customWidth="1"/>
    <col min="15" max="15" width="7.42578125" style="1" customWidth="1"/>
    <col min="16" max="16384" width="10.85546875" style="1"/>
  </cols>
  <sheetData>
    <row r="1" spans="1:16" ht="18" customHeight="1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</row>
    <row r="2" spans="1:16" ht="17.100000000000001" customHeight="1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1:1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6" s="104" customFormat="1" ht="15.95" customHeight="1">
      <c r="A4" s="102" t="s">
        <v>2</v>
      </c>
      <c r="B4" s="102"/>
      <c r="C4" s="102"/>
      <c r="D4" s="102"/>
      <c r="E4" s="102" t="s">
        <v>3</v>
      </c>
      <c r="F4" s="102"/>
      <c r="G4" s="102" t="s">
        <v>16</v>
      </c>
      <c r="H4" s="102" t="s">
        <v>16</v>
      </c>
      <c r="I4" s="103"/>
      <c r="J4" s="102" t="s">
        <v>4</v>
      </c>
      <c r="K4" s="102"/>
      <c r="L4" s="102"/>
      <c r="M4" s="102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6" s="28" customFormat="1" ht="114.95" customHeight="1">
      <c r="A6" s="55"/>
      <c r="B6" s="55"/>
      <c r="C6" s="56" t="s">
        <v>26</v>
      </c>
      <c r="D6" s="56" t="s">
        <v>27</v>
      </c>
      <c r="E6" s="56" t="s">
        <v>28</v>
      </c>
      <c r="F6" s="57" t="s">
        <v>29</v>
      </c>
      <c r="G6" s="58" t="s">
        <v>30</v>
      </c>
      <c r="H6" s="56" t="s">
        <v>31</v>
      </c>
      <c r="I6" s="59" t="s">
        <v>32</v>
      </c>
      <c r="J6" s="56" t="s">
        <v>33</v>
      </c>
      <c r="K6" s="57" t="s">
        <v>34</v>
      </c>
      <c r="L6" s="57" t="s">
        <v>35</v>
      </c>
      <c r="M6" s="59" t="s">
        <v>36</v>
      </c>
      <c r="N6" s="56" t="s">
        <v>37</v>
      </c>
      <c r="O6" s="56" t="s">
        <v>38</v>
      </c>
      <c r="P6" s="97"/>
    </row>
    <row r="7" spans="1:16" ht="14.1" customHeight="1" thickBot="1">
      <c r="A7" s="63" t="s">
        <v>16</v>
      </c>
      <c r="B7" s="64" t="s">
        <v>17</v>
      </c>
      <c r="C7" s="65">
        <v>13</v>
      </c>
      <c r="D7" s="66">
        <v>14</v>
      </c>
      <c r="E7" s="65">
        <v>15</v>
      </c>
      <c r="F7" s="66">
        <v>16</v>
      </c>
      <c r="G7" s="65">
        <v>17</v>
      </c>
      <c r="H7" s="66">
        <v>18</v>
      </c>
      <c r="I7" s="65">
        <v>19</v>
      </c>
      <c r="J7" s="66">
        <v>20</v>
      </c>
      <c r="K7" s="65">
        <v>21</v>
      </c>
      <c r="L7" s="66">
        <v>22</v>
      </c>
      <c r="M7" s="65">
        <v>23</v>
      </c>
      <c r="N7" s="67">
        <v>24</v>
      </c>
      <c r="O7" s="67">
        <v>25</v>
      </c>
      <c r="P7" s="68"/>
    </row>
    <row r="8" spans="1:16" s="15" customFormat="1" ht="17.100000000000001" customHeight="1" thickTop="1">
      <c r="A8" s="69" t="s">
        <v>18</v>
      </c>
      <c r="B8" s="64" t="s">
        <v>19</v>
      </c>
      <c r="C8" s="70">
        <v>4</v>
      </c>
      <c r="D8" s="71">
        <v>6</v>
      </c>
      <c r="E8" s="72">
        <v>21</v>
      </c>
      <c r="F8" s="72">
        <v>6</v>
      </c>
      <c r="G8" s="72">
        <v>6</v>
      </c>
      <c r="H8" s="72">
        <v>6</v>
      </c>
      <c r="I8" s="71">
        <v>12</v>
      </c>
      <c r="J8" s="71">
        <v>8</v>
      </c>
      <c r="K8" s="72">
        <v>5</v>
      </c>
      <c r="L8" s="72">
        <v>6</v>
      </c>
      <c r="M8" s="71">
        <v>5</v>
      </c>
      <c r="N8" s="73">
        <v>3</v>
      </c>
      <c r="O8" s="73">
        <v>10</v>
      </c>
      <c r="P8" s="75"/>
    </row>
    <row r="9" spans="1:16" s="15" customFormat="1" ht="20.100000000000001" customHeight="1">
      <c r="A9" s="76">
        <v>1</v>
      </c>
      <c r="B9" s="77"/>
      <c r="C9" s="78"/>
      <c r="D9" s="38"/>
      <c r="E9" s="38"/>
      <c r="F9" s="38"/>
      <c r="G9" s="38"/>
      <c r="H9" s="38"/>
      <c r="I9" s="38"/>
      <c r="J9" s="38"/>
      <c r="K9" s="38"/>
      <c r="L9" s="38"/>
      <c r="M9" s="38"/>
      <c r="N9" s="37"/>
      <c r="O9" s="37"/>
      <c r="P9" s="75"/>
    </row>
    <row r="10" spans="1:16" ht="20.100000000000001" customHeight="1">
      <c r="A10" s="79">
        <v>2</v>
      </c>
      <c r="B10" s="80"/>
      <c r="C10" s="81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95"/>
      <c r="O10" s="95"/>
      <c r="P10" s="68"/>
    </row>
    <row r="11" spans="1:16" s="5" customFormat="1" ht="20.100000000000001" customHeight="1">
      <c r="A11" s="83">
        <v>3</v>
      </c>
      <c r="B11" s="84"/>
      <c r="C11" s="85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96"/>
      <c r="O11" s="96"/>
      <c r="P11" s="86"/>
    </row>
    <row r="12" spans="1:16" ht="20.100000000000001" customHeight="1">
      <c r="A12" s="83">
        <v>4</v>
      </c>
      <c r="B12" s="84"/>
      <c r="C12" s="85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96"/>
      <c r="O12" s="96"/>
      <c r="P12" s="68"/>
    </row>
    <row r="13" spans="1:16" ht="20.100000000000001" customHeight="1">
      <c r="A13" s="83">
        <v>5</v>
      </c>
      <c r="B13" s="84"/>
      <c r="C13" s="85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96"/>
      <c r="O13" s="96"/>
      <c r="P13" s="68"/>
    </row>
    <row r="14" spans="1:16" ht="20.100000000000001" customHeight="1">
      <c r="A14" s="83">
        <v>6</v>
      </c>
      <c r="B14" s="84"/>
      <c r="C14" s="85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96"/>
      <c r="O14" s="96"/>
      <c r="P14" s="68"/>
    </row>
    <row r="15" spans="1:16" ht="20.100000000000001" customHeight="1">
      <c r="A15" s="83">
        <v>7</v>
      </c>
      <c r="B15" s="84"/>
      <c r="C15" s="85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96"/>
      <c r="O15" s="96"/>
      <c r="P15" s="68"/>
    </row>
    <row r="16" spans="1:16" ht="20.100000000000001" customHeight="1">
      <c r="A16" s="83">
        <v>8</v>
      </c>
      <c r="B16" s="84"/>
      <c r="C16" s="85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96"/>
      <c r="O16" s="96"/>
      <c r="P16" s="68"/>
    </row>
    <row r="17" spans="1:16" ht="20.100000000000001" customHeight="1">
      <c r="A17" s="83">
        <v>9</v>
      </c>
      <c r="B17" s="84"/>
      <c r="C17" s="85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96"/>
      <c r="O17" s="96"/>
      <c r="P17" s="68"/>
    </row>
    <row r="18" spans="1:16" ht="20.100000000000001" customHeight="1">
      <c r="A18" s="83">
        <v>10</v>
      </c>
      <c r="B18" s="84"/>
      <c r="C18" s="85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96"/>
      <c r="O18" s="96"/>
      <c r="P18" s="68"/>
    </row>
    <row r="19" spans="1:16" ht="20.100000000000001" customHeight="1">
      <c r="A19" s="83">
        <v>11</v>
      </c>
      <c r="B19" s="84"/>
      <c r="C19" s="85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96"/>
      <c r="O19" s="96"/>
      <c r="P19" s="68"/>
    </row>
    <row r="20" spans="1:16" ht="20.100000000000001" customHeight="1">
      <c r="A20" s="83">
        <v>12</v>
      </c>
      <c r="B20" s="84"/>
      <c r="C20" s="85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96"/>
      <c r="O20" s="96"/>
      <c r="P20" s="68"/>
    </row>
    <row r="21" spans="1:16" ht="9.9499999999999993" customHeight="1">
      <c r="A21" s="87"/>
      <c r="B21" s="88"/>
      <c r="C21" s="89"/>
      <c r="D21" s="89"/>
      <c r="E21" s="90"/>
      <c r="F21" s="90"/>
      <c r="G21" s="91"/>
      <c r="H21" s="90"/>
      <c r="I21" s="90"/>
      <c r="J21" s="90"/>
      <c r="K21" s="91"/>
      <c r="L21" s="90"/>
      <c r="M21" s="90"/>
      <c r="N21" s="90"/>
      <c r="O21" s="90"/>
      <c r="P21" s="68"/>
    </row>
    <row r="22" spans="1:16" ht="18" customHeight="1">
      <c r="A22" s="50" t="s">
        <v>20</v>
      </c>
      <c r="B22" s="51"/>
      <c r="C22" s="39">
        <v>3</v>
      </c>
      <c r="D22" s="40">
        <v>5</v>
      </c>
      <c r="E22" s="40">
        <v>17</v>
      </c>
      <c r="F22" s="40">
        <v>5</v>
      </c>
      <c r="G22" s="40">
        <v>5</v>
      </c>
      <c r="H22" s="39">
        <v>5</v>
      </c>
      <c r="I22" s="39">
        <v>10</v>
      </c>
      <c r="J22" s="40">
        <v>7</v>
      </c>
      <c r="K22" s="40">
        <v>5</v>
      </c>
      <c r="L22" s="39">
        <v>5</v>
      </c>
      <c r="M22" s="39">
        <v>5</v>
      </c>
      <c r="N22" s="39">
        <v>3</v>
      </c>
      <c r="O22" s="39">
        <v>8</v>
      </c>
      <c r="P22" s="68"/>
    </row>
    <row r="23" spans="1:16" ht="27" customHeight="1">
      <c r="A23" s="52" t="s">
        <v>39</v>
      </c>
      <c r="B23" s="53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68"/>
    </row>
    <row r="24" spans="1:16" ht="27" customHeight="1">
      <c r="A24" s="52" t="s">
        <v>22</v>
      </c>
      <c r="B24" s="54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68"/>
    </row>
    <row r="25" spans="1:16" ht="18" customHeight="1">
      <c r="A25" s="50" t="s">
        <v>23</v>
      </c>
      <c r="B25" s="51"/>
      <c r="C25" s="100">
        <f>IFERROR(C23/C24, 0%)</f>
        <v>0</v>
      </c>
      <c r="D25" s="100">
        <f t="shared" ref="D25:O25" si="0">IFERROR(D23/D24, 0%)</f>
        <v>0</v>
      </c>
      <c r="E25" s="100">
        <f t="shared" si="0"/>
        <v>0</v>
      </c>
      <c r="F25" s="100">
        <f t="shared" si="0"/>
        <v>0</v>
      </c>
      <c r="G25" s="100">
        <f t="shared" si="0"/>
        <v>0</v>
      </c>
      <c r="H25" s="100">
        <f t="shared" si="0"/>
        <v>0</v>
      </c>
      <c r="I25" s="100">
        <f t="shared" si="0"/>
        <v>0</v>
      </c>
      <c r="J25" s="100">
        <f t="shared" si="0"/>
        <v>0</v>
      </c>
      <c r="K25" s="100">
        <f t="shared" si="0"/>
        <v>0</v>
      </c>
      <c r="L25" s="100">
        <f t="shared" si="0"/>
        <v>0</v>
      </c>
      <c r="M25" s="100">
        <f t="shared" si="0"/>
        <v>0</v>
      </c>
      <c r="N25" s="100">
        <f t="shared" si="0"/>
        <v>0</v>
      </c>
      <c r="O25" s="100">
        <f t="shared" si="0"/>
        <v>0</v>
      </c>
      <c r="P25" s="68"/>
    </row>
    <row r="26" spans="1:16" ht="12.95" customHeight="1">
      <c r="A26" s="92"/>
      <c r="B26" s="93"/>
      <c r="C26" s="89"/>
      <c r="D26" s="89"/>
      <c r="E26" s="90"/>
      <c r="F26" s="90"/>
      <c r="G26" s="91"/>
      <c r="H26" s="90"/>
      <c r="I26" s="89"/>
      <c r="J26" s="90"/>
      <c r="K26" s="90"/>
      <c r="L26" s="90"/>
      <c r="M26" s="90"/>
      <c r="N26" s="90"/>
      <c r="O26" s="90"/>
      <c r="P26" s="68"/>
    </row>
    <row r="27" spans="1:16" ht="17.100000000000001" customHeight="1">
      <c r="A27" s="94" t="s">
        <v>40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68"/>
    </row>
    <row r="28" spans="1:16" ht="12.95" customHeight="1">
      <c r="A28" s="94" t="s">
        <v>25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68"/>
    </row>
  </sheetData>
  <mergeCells count="8">
    <mergeCell ref="A28:O28"/>
    <mergeCell ref="A22:B22"/>
    <mergeCell ref="A23:B23"/>
    <mergeCell ref="A25:B25"/>
    <mergeCell ref="A1:O1"/>
    <mergeCell ref="A2:O2"/>
    <mergeCell ref="A27:O27"/>
    <mergeCell ref="A24:B24"/>
  </mergeCells>
  <phoneticPr fontId="8" type="noConversion"/>
  <pageMargins left="0.5" right="0.5" top="0.27" bottom="0.15" header="0.5" footer="0.5"/>
  <pageSetup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9"/>
  <sheetViews>
    <sheetView showGridLines="0" tabSelected="1" topLeftCell="A3" zoomScale="125" zoomScaleNormal="125" zoomScalePageLayoutView="125" workbookViewId="0">
      <selection activeCell="T19" sqref="T19"/>
    </sheetView>
  </sheetViews>
  <sheetFormatPr defaultColWidth="10.85546875" defaultRowHeight="12"/>
  <cols>
    <col min="1" max="1" width="14.28515625" style="1" customWidth="1"/>
    <col min="2" max="2" width="11.85546875" style="1" customWidth="1"/>
    <col min="3" max="13" width="7" style="1" customWidth="1"/>
    <col min="14" max="14" width="6" style="1" customWidth="1"/>
    <col min="15" max="16" width="6.7109375" style="1" customWidth="1"/>
    <col min="17" max="16384" width="10.85546875" style="1"/>
  </cols>
  <sheetData>
    <row r="1" spans="1:16" ht="18" customHeight="1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16" ht="17.100000000000001" customHeight="1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s="104" customFormat="1" ht="15.95" customHeight="1">
      <c r="A4" s="102" t="s">
        <v>2</v>
      </c>
      <c r="B4" s="102"/>
      <c r="C4" s="102"/>
      <c r="D4" s="102"/>
      <c r="E4" s="102" t="s">
        <v>3</v>
      </c>
      <c r="F4" s="102"/>
      <c r="G4" s="102" t="s">
        <v>16</v>
      </c>
      <c r="H4" s="102" t="s">
        <v>16</v>
      </c>
      <c r="I4" s="103"/>
      <c r="J4" s="102" t="s">
        <v>4</v>
      </c>
      <c r="K4" s="102"/>
      <c r="L4" s="102"/>
      <c r="M4" s="102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6" s="28" customFormat="1" ht="114.95" customHeight="1">
      <c r="A6" s="55"/>
      <c r="B6" s="55"/>
      <c r="C6" s="56" t="s">
        <v>41</v>
      </c>
      <c r="D6" s="56" t="s">
        <v>42</v>
      </c>
      <c r="E6" s="56" t="s">
        <v>43</v>
      </c>
      <c r="F6" s="57" t="s">
        <v>44</v>
      </c>
      <c r="G6" s="58" t="s">
        <v>54</v>
      </c>
      <c r="H6" s="56" t="s">
        <v>53</v>
      </c>
      <c r="I6" s="59" t="s">
        <v>52</v>
      </c>
      <c r="J6" s="56" t="s">
        <v>45</v>
      </c>
      <c r="K6" s="57" t="s">
        <v>51</v>
      </c>
      <c r="L6" s="56" t="s">
        <v>55</v>
      </c>
      <c r="M6" s="60" t="s">
        <v>46</v>
      </c>
      <c r="N6" s="61" t="s">
        <v>47</v>
      </c>
      <c r="O6" s="62" t="s">
        <v>16</v>
      </c>
    </row>
    <row r="7" spans="1:16" ht="14.1" customHeight="1" thickBot="1">
      <c r="A7" s="63" t="s">
        <v>16</v>
      </c>
      <c r="B7" s="64" t="s">
        <v>17</v>
      </c>
      <c r="C7" s="65">
        <v>26</v>
      </c>
      <c r="D7" s="65">
        <v>27</v>
      </c>
      <c r="E7" s="66">
        <v>28</v>
      </c>
      <c r="F7" s="65">
        <v>29</v>
      </c>
      <c r="G7" s="66">
        <v>30</v>
      </c>
      <c r="H7" s="65">
        <v>31</v>
      </c>
      <c r="I7" s="66">
        <v>32</v>
      </c>
      <c r="J7" s="65">
        <v>33</v>
      </c>
      <c r="K7" s="65">
        <v>34</v>
      </c>
      <c r="L7" s="66">
        <v>35</v>
      </c>
      <c r="M7" s="65">
        <v>36</v>
      </c>
      <c r="N7" s="67" t="s">
        <v>48</v>
      </c>
      <c r="O7" s="67" t="s">
        <v>49</v>
      </c>
      <c r="P7" s="68"/>
    </row>
    <row r="8" spans="1:16" s="15" customFormat="1" ht="17.100000000000001" customHeight="1" thickTop="1">
      <c r="A8" s="69" t="s">
        <v>18</v>
      </c>
      <c r="B8" s="64" t="s">
        <v>19</v>
      </c>
      <c r="C8" s="70">
        <v>3</v>
      </c>
      <c r="D8" s="70">
        <v>6</v>
      </c>
      <c r="E8" s="71">
        <v>6</v>
      </c>
      <c r="F8" s="72">
        <v>8</v>
      </c>
      <c r="G8" s="72">
        <v>2</v>
      </c>
      <c r="H8" s="72">
        <v>6</v>
      </c>
      <c r="I8" s="72">
        <v>4</v>
      </c>
      <c r="J8" s="71">
        <v>6</v>
      </c>
      <c r="K8" s="72">
        <v>6</v>
      </c>
      <c r="L8" s="72">
        <v>7</v>
      </c>
      <c r="M8" s="71">
        <v>15</v>
      </c>
      <c r="N8" s="73">
        <f>SUM('Test 2'!C8:N8)+SUM('Test 2 Cont'!C8:O8)+SUM('Test 2 Cont (2)'!C8:M8)</f>
        <v>272</v>
      </c>
      <c r="O8" s="74" t="s">
        <v>16</v>
      </c>
      <c r="P8" s="75"/>
    </row>
    <row r="9" spans="1:16" s="15" customFormat="1" ht="20.100000000000001" customHeight="1">
      <c r="A9" s="76">
        <v>1</v>
      </c>
      <c r="B9" s="77"/>
      <c r="C9" s="78"/>
      <c r="D9" s="38"/>
      <c r="E9" s="38"/>
      <c r="F9" s="38"/>
      <c r="G9" s="38"/>
      <c r="H9" s="38"/>
      <c r="I9" s="38"/>
      <c r="J9" s="38"/>
      <c r="K9" s="38"/>
      <c r="L9" s="38"/>
      <c r="M9" s="38"/>
      <c r="N9" s="37">
        <f>SUM('Test 2'!C9:N9)+SUM('Test 2 Cont'!C9:O9)+SUM('Test 2 Cont (2)'!C9:M9)</f>
        <v>0</v>
      </c>
      <c r="O9" s="101">
        <f>N9/N$8</f>
        <v>0</v>
      </c>
      <c r="P9" s="75"/>
    </row>
    <row r="10" spans="1:16" ht="20.100000000000001" customHeight="1">
      <c r="A10" s="79">
        <v>2</v>
      </c>
      <c r="B10" s="80"/>
      <c r="C10" s="81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37">
        <f>SUM('Test 2'!C10:N10)+SUM('Test 2 Cont'!C10:O10)+SUM('Test 2 Cont (2)'!C10:M10)</f>
        <v>0</v>
      </c>
      <c r="O10" s="101">
        <f t="shared" ref="O10:O20" si="0">N10/N$8</f>
        <v>0</v>
      </c>
      <c r="P10" s="68"/>
    </row>
    <row r="11" spans="1:16" s="5" customFormat="1" ht="20.100000000000001" customHeight="1">
      <c r="A11" s="83">
        <v>3</v>
      </c>
      <c r="B11" s="84"/>
      <c r="C11" s="85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37">
        <f>SUM('Test 2'!C11:N11)+SUM('Test 2 Cont'!C11:O11)+SUM('Test 2 Cont (2)'!C11:M11)</f>
        <v>0</v>
      </c>
      <c r="O11" s="101">
        <f t="shared" si="0"/>
        <v>0</v>
      </c>
      <c r="P11" s="86"/>
    </row>
    <row r="12" spans="1:16" ht="20.100000000000001" customHeight="1">
      <c r="A12" s="83">
        <v>4</v>
      </c>
      <c r="B12" s="84"/>
      <c r="C12" s="85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37">
        <f>SUM('Test 2'!C12:N12)+SUM('Test 2 Cont'!C12:O12)+SUM('Test 2 Cont (2)'!C12:M12)</f>
        <v>0</v>
      </c>
      <c r="O12" s="101">
        <f t="shared" si="0"/>
        <v>0</v>
      </c>
      <c r="P12" s="68"/>
    </row>
    <row r="13" spans="1:16" ht="20.100000000000001" customHeight="1">
      <c r="A13" s="83">
        <v>5</v>
      </c>
      <c r="B13" s="84"/>
      <c r="C13" s="85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37">
        <f>SUM('Test 2'!C13:N13)+SUM('Test 2 Cont'!C13:O13)+SUM('Test 2 Cont (2)'!C13:M13)</f>
        <v>0</v>
      </c>
      <c r="O13" s="101">
        <f t="shared" si="0"/>
        <v>0</v>
      </c>
      <c r="P13" s="68"/>
    </row>
    <row r="14" spans="1:16" ht="20.100000000000001" customHeight="1">
      <c r="A14" s="83">
        <v>6</v>
      </c>
      <c r="B14" s="84"/>
      <c r="C14" s="85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37">
        <f>SUM('Test 2'!C14:N14)+SUM('Test 2 Cont'!C14:O14)+SUM('Test 2 Cont (2)'!C14:M14)</f>
        <v>0</v>
      </c>
      <c r="O14" s="101">
        <f t="shared" si="0"/>
        <v>0</v>
      </c>
      <c r="P14" s="68"/>
    </row>
    <row r="15" spans="1:16" ht="20.100000000000001" customHeight="1">
      <c r="A15" s="83">
        <v>7</v>
      </c>
      <c r="B15" s="84"/>
      <c r="C15" s="85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37">
        <f>SUM('Test 2'!C15:N15)+SUM('Test 2 Cont'!C15:O15)+SUM('Test 2 Cont (2)'!C15:M15)</f>
        <v>0</v>
      </c>
      <c r="O15" s="101">
        <f t="shared" si="0"/>
        <v>0</v>
      </c>
      <c r="P15" s="68"/>
    </row>
    <row r="16" spans="1:16" ht="20.100000000000001" customHeight="1">
      <c r="A16" s="83">
        <v>8</v>
      </c>
      <c r="B16" s="84"/>
      <c r="C16" s="85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37">
        <f>SUM('Test 2'!C16:N16)+SUM('Test 2 Cont'!C16:O16)+SUM('Test 2 Cont (2)'!C16:M16)</f>
        <v>0</v>
      </c>
      <c r="O16" s="101">
        <f t="shared" si="0"/>
        <v>0</v>
      </c>
      <c r="P16" s="68"/>
    </row>
    <row r="17" spans="1:16" ht="20.100000000000001" customHeight="1">
      <c r="A17" s="83">
        <v>9</v>
      </c>
      <c r="B17" s="84"/>
      <c r="C17" s="85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37">
        <f>SUM('Test 2'!C17:N17)+SUM('Test 2 Cont'!C17:O17)+SUM('Test 2 Cont (2)'!C17:M17)</f>
        <v>0</v>
      </c>
      <c r="O17" s="101">
        <f t="shared" si="0"/>
        <v>0</v>
      </c>
      <c r="P17" s="68"/>
    </row>
    <row r="18" spans="1:16" ht="20.100000000000001" customHeight="1">
      <c r="A18" s="83">
        <v>10</v>
      </c>
      <c r="B18" s="84"/>
      <c r="C18" s="85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37">
        <f>SUM('Test 2'!C18:N18)+SUM('Test 2 Cont'!C18:O18)+SUM('Test 2 Cont (2)'!C18:M18)</f>
        <v>0</v>
      </c>
      <c r="O18" s="101">
        <f t="shared" si="0"/>
        <v>0</v>
      </c>
      <c r="P18" s="68"/>
    </row>
    <row r="19" spans="1:16" ht="20.100000000000001" customHeight="1">
      <c r="A19" s="83">
        <v>11</v>
      </c>
      <c r="B19" s="84"/>
      <c r="C19" s="85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37">
        <f>SUM('Test 2'!C19:N19)+SUM('Test 2 Cont'!C19:O19)+SUM('Test 2 Cont (2)'!C19:M19)</f>
        <v>0</v>
      </c>
      <c r="O19" s="101">
        <f t="shared" si="0"/>
        <v>0</v>
      </c>
      <c r="P19" s="68"/>
    </row>
    <row r="20" spans="1:16" ht="20.100000000000001" customHeight="1">
      <c r="A20" s="83">
        <v>12</v>
      </c>
      <c r="B20" s="84"/>
      <c r="C20" s="85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37">
        <f>SUM('Test 2'!C20:N20)+SUM('Test 2 Cont'!C20:O20)+SUM('Test 2 Cont (2)'!C20:M20)</f>
        <v>0</v>
      </c>
      <c r="O20" s="101">
        <f t="shared" si="0"/>
        <v>0</v>
      </c>
      <c r="P20" s="68"/>
    </row>
    <row r="21" spans="1:16" ht="9.9499999999999993" customHeight="1">
      <c r="A21" s="87"/>
      <c r="B21" s="88"/>
      <c r="C21" s="89"/>
      <c r="D21" s="89"/>
      <c r="E21" s="90"/>
      <c r="F21" s="90"/>
      <c r="G21" s="91"/>
      <c r="H21" s="90"/>
      <c r="I21" s="90"/>
      <c r="J21" s="90"/>
      <c r="K21" s="91"/>
      <c r="L21" s="90"/>
      <c r="M21" s="90"/>
      <c r="N21" s="90"/>
      <c r="O21" s="90"/>
      <c r="P21" s="90"/>
    </row>
    <row r="22" spans="1:16" ht="18" customHeight="1">
      <c r="A22" s="50" t="s">
        <v>20</v>
      </c>
      <c r="B22" s="51"/>
      <c r="C22" s="39">
        <v>3</v>
      </c>
      <c r="D22" s="40">
        <v>5</v>
      </c>
      <c r="E22" s="40">
        <v>5</v>
      </c>
      <c r="F22" s="40">
        <v>7</v>
      </c>
      <c r="G22" s="40">
        <v>2</v>
      </c>
      <c r="H22" s="39">
        <v>5</v>
      </c>
      <c r="I22" s="39">
        <v>4</v>
      </c>
      <c r="J22" s="39">
        <v>5</v>
      </c>
      <c r="K22" s="39">
        <v>5</v>
      </c>
      <c r="L22" s="39">
        <v>6</v>
      </c>
      <c r="M22" s="39">
        <v>12</v>
      </c>
      <c r="N22" s="45"/>
      <c r="O22" s="90"/>
      <c r="P22" s="90"/>
    </row>
    <row r="23" spans="1:16" ht="27" customHeight="1">
      <c r="A23" s="52" t="s">
        <v>21</v>
      </c>
      <c r="B23" s="53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6"/>
      <c r="O23" s="89"/>
      <c r="P23" s="89"/>
    </row>
    <row r="24" spans="1:16" ht="27" customHeight="1">
      <c r="A24" s="52" t="s">
        <v>22</v>
      </c>
      <c r="B24" s="54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6"/>
      <c r="O24" s="89"/>
      <c r="P24" s="89"/>
    </row>
    <row r="25" spans="1:16" ht="18" customHeight="1">
      <c r="A25" s="50" t="s">
        <v>23</v>
      </c>
      <c r="B25" s="51"/>
      <c r="C25" s="100">
        <f>IFERROR(C23/C24, 0%)</f>
        <v>0</v>
      </c>
      <c r="D25" s="100">
        <f t="shared" ref="D25:N25" si="1">IFERROR(D23/D24, 0%)</f>
        <v>0</v>
      </c>
      <c r="E25" s="100">
        <f t="shared" si="1"/>
        <v>0</v>
      </c>
      <c r="F25" s="100">
        <f t="shared" si="1"/>
        <v>0</v>
      </c>
      <c r="G25" s="100">
        <f t="shared" si="1"/>
        <v>0</v>
      </c>
      <c r="H25" s="100">
        <f t="shared" si="1"/>
        <v>0</v>
      </c>
      <c r="I25" s="100">
        <f t="shared" si="1"/>
        <v>0</v>
      </c>
      <c r="J25" s="100">
        <f t="shared" si="1"/>
        <v>0</v>
      </c>
      <c r="K25" s="100">
        <f t="shared" si="1"/>
        <v>0</v>
      </c>
      <c r="L25" s="100">
        <f t="shared" si="1"/>
        <v>0</v>
      </c>
      <c r="M25" s="100">
        <f t="shared" si="1"/>
        <v>0</v>
      </c>
      <c r="N25" s="100">
        <f t="shared" si="1"/>
        <v>0</v>
      </c>
      <c r="O25" s="90"/>
      <c r="P25" s="90"/>
    </row>
    <row r="26" spans="1:16" ht="12.95" customHeight="1">
      <c r="A26" s="92" t="s">
        <v>50</v>
      </c>
      <c r="B26" s="93"/>
      <c r="C26" s="89"/>
      <c r="D26" s="89"/>
      <c r="E26" s="90"/>
      <c r="F26" s="90"/>
      <c r="G26" s="91"/>
      <c r="H26" s="90"/>
      <c r="I26" s="89"/>
      <c r="J26" s="90"/>
      <c r="K26" s="90"/>
      <c r="L26" s="90"/>
      <c r="M26" s="90"/>
      <c r="N26" s="90"/>
      <c r="O26" s="90"/>
      <c r="P26" s="68"/>
    </row>
    <row r="27" spans="1:16" ht="17.100000000000001" customHeight="1">
      <c r="A27" s="94" t="s">
        <v>40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</row>
    <row r="28" spans="1:16" ht="12.95" customHeight="1">
      <c r="A28" s="94" t="s">
        <v>25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</row>
  </sheetData>
  <mergeCells count="8">
    <mergeCell ref="A28:P28"/>
    <mergeCell ref="A1:P1"/>
    <mergeCell ref="A2:P2"/>
    <mergeCell ref="A22:B22"/>
    <mergeCell ref="A23:B23"/>
    <mergeCell ref="A25:B25"/>
    <mergeCell ref="A27:P27"/>
    <mergeCell ref="A24:B24"/>
  </mergeCells>
  <phoneticPr fontId="14" type="noConversion"/>
  <pageMargins left="0.5" right="0.5" top="0.27" bottom="0.15" header="0.5" footer="0.5"/>
  <pageSetup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Test 2</vt:lpstr>
      <vt:lpstr>Test 2 Cont</vt:lpstr>
      <vt:lpstr>Test 2 Cont (2)</vt:lpstr>
      <vt:lpstr>'Test 2'!Print_Area</vt:lpstr>
      <vt:lpstr>'Test 2 Cont'!Print_Area</vt:lpstr>
      <vt:lpstr>'Test 2 Cont (2)'!Print_Area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2025-10-20T17:45:41Z</dcterms:modified>
  <cp:category/>
  <cp:contentStatus/>
</cp:coreProperties>
</file>