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Essentials for Algebra\"/>
    </mc:Choice>
  </mc:AlternateContent>
  <xr:revisionPtr revIDLastSave="0" documentId="13_ncr:1_{CEE03383-63C1-4164-9473-567D40BA7B6C}" xr6:coauthVersionLast="47" xr6:coauthVersionMax="47" xr10:uidLastSave="{00000000-0000-0000-0000-000000000000}"/>
  <bookViews>
    <workbookView xWindow="4575" yWindow="1740" windowWidth="29730" windowHeight="19815" tabRatio="736" xr2:uid="{00000000-000D-0000-FFFF-FFFF00000000}"/>
  </bookViews>
  <sheets>
    <sheet name="Test 1" sheetId="5" r:id="rId1"/>
    <sheet name="Test 2-3" sheetId="9" r:id="rId2"/>
    <sheet name="Test 4" sheetId="11" r:id="rId3"/>
    <sheet name="Test 5" sheetId="12" r:id="rId4"/>
    <sheet name="Test 6" sheetId="13" r:id="rId5"/>
    <sheet name="Test 7" sheetId="14" r:id="rId6"/>
    <sheet name="Test 8" sheetId="15" r:id="rId7"/>
    <sheet name="Test 9" sheetId="16" r:id="rId8"/>
    <sheet name="Test 10" sheetId="17" r:id="rId9"/>
    <sheet name="Test 11" sheetId="18" r:id="rId10"/>
  </sheets>
  <definedNames>
    <definedName name="_xlnm.Print_Area" localSheetId="0">'Test 1'!$A$1:$W$28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2" l="1"/>
  <c r="Q12" i="12"/>
  <c r="Q13" i="12"/>
  <c r="Q14" i="12"/>
  <c r="Q15" i="12"/>
  <c r="Q16" i="12"/>
  <c r="Q17" i="12"/>
  <c r="Q18" i="12"/>
  <c r="Q19" i="12"/>
  <c r="Q10" i="12"/>
  <c r="P11" i="13"/>
  <c r="P12" i="13"/>
  <c r="P13" i="13"/>
  <c r="P14" i="13"/>
  <c r="P15" i="13"/>
  <c r="P16" i="13"/>
  <c r="P17" i="13"/>
  <c r="P18" i="13"/>
  <c r="P19" i="13"/>
  <c r="P10" i="13"/>
  <c r="S11" i="14"/>
  <c r="S12" i="14"/>
  <c r="S13" i="14"/>
  <c r="S14" i="14"/>
  <c r="S15" i="14"/>
  <c r="S16" i="14"/>
  <c r="S17" i="14"/>
  <c r="S18" i="14"/>
  <c r="S19" i="14"/>
  <c r="S10" i="14"/>
  <c r="Q11" i="15"/>
  <c r="Q12" i="15"/>
  <c r="Q13" i="15"/>
  <c r="Q14" i="15"/>
  <c r="Q15" i="15"/>
  <c r="Q16" i="15"/>
  <c r="Q17" i="15"/>
  <c r="Q18" i="15"/>
  <c r="Q19" i="15"/>
  <c r="Q10" i="15"/>
  <c r="S11" i="16"/>
  <c r="S12" i="16"/>
  <c r="S13" i="16"/>
  <c r="S14" i="16"/>
  <c r="S15" i="16"/>
  <c r="S16" i="16"/>
  <c r="S17" i="16"/>
  <c r="S18" i="16"/>
  <c r="S19" i="16"/>
  <c r="S10" i="16"/>
  <c r="N11" i="17"/>
  <c r="N12" i="17"/>
  <c r="N13" i="17"/>
  <c r="N14" i="17"/>
  <c r="N15" i="17"/>
  <c r="N16" i="17"/>
  <c r="N17" i="17"/>
  <c r="N18" i="17"/>
  <c r="N19" i="17"/>
  <c r="N10" i="17"/>
  <c r="S11" i="18"/>
  <c r="S12" i="18"/>
  <c r="S13" i="18"/>
  <c r="S14" i="18"/>
  <c r="S15" i="18"/>
  <c r="S16" i="18"/>
  <c r="S17" i="18"/>
  <c r="S18" i="18"/>
  <c r="S19" i="18"/>
  <c r="S10" i="18"/>
  <c r="R11" i="18"/>
  <c r="R12" i="18"/>
  <c r="R13" i="18"/>
  <c r="R14" i="18"/>
  <c r="R15" i="18"/>
  <c r="R16" i="18"/>
  <c r="R17" i="18"/>
  <c r="R18" i="18"/>
  <c r="R19" i="18"/>
  <c r="R10" i="18"/>
  <c r="M11" i="17"/>
  <c r="M12" i="17"/>
  <c r="M13" i="17"/>
  <c r="M14" i="17"/>
  <c r="M15" i="17"/>
  <c r="M16" i="17"/>
  <c r="M17" i="17"/>
  <c r="M18" i="17"/>
  <c r="M19" i="17"/>
  <c r="M10" i="17"/>
  <c r="R11" i="16"/>
  <c r="R12" i="16"/>
  <c r="R13" i="16"/>
  <c r="R14" i="16"/>
  <c r="R15" i="16"/>
  <c r="R16" i="16"/>
  <c r="R17" i="16"/>
  <c r="R18" i="16"/>
  <c r="R19" i="16"/>
  <c r="R10" i="16"/>
  <c r="P11" i="15"/>
  <c r="P12" i="15"/>
  <c r="P13" i="15"/>
  <c r="P14" i="15"/>
  <c r="P15" i="15"/>
  <c r="P16" i="15"/>
  <c r="P17" i="15"/>
  <c r="P18" i="15"/>
  <c r="P19" i="15"/>
  <c r="P10" i="15"/>
  <c r="R11" i="14"/>
  <c r="R12" i="14"/>
  <c r="R13" i="14"/>
  <c r="R14" i="14"/>
  <c r="R15" i="14"/>
  <c r="R16" i="14"/>
  <c r="R17" i="14"/>
  <c r="R18" i="14"/>
  <c r="R19" i="14"/>
  <c r="R10" i="14"/>
  <c r="O11" i="13"/>
  <c r="O12" i="13"/>
  <c r="O13" i="13"/>
  <c r="O14" i="13"/>
  <c r="O15" i="13"/>
  <c r="O16" i="13"/>
  <c r="O17" i="13"/>
  <c r="O18" i="13"/>
  <c r="O19" i="13"/>
  <c r="O10" i="13"/>
  <c r="P11" i="12"/>
  <c r="P12" i="12"/>
  <c r="P13" i="12"/>
  <c r="P14" i="12"/>
  <c r="P15" i="12"/>
  <c r="P16" i="12"/>
  <c r="P17" i="12"/>
  <c r="P18" i="12"/>
  <c r="P19" i="12"/>
  <c r="P10" i="12"/>
  <c r="N11" i="11"/>
  <c r="N12" i="11"/>
  <c r="N13" i="11"/>
  <c r="N14" i="11"/>
  <c r="N15" i="11"/>
  <c r="N16" i="11"/>
  <c r="N17" i="11"/>
  <c r="N18" i="11"/>
  <c r="N19" i="11"/>
  <c r="N10" i="11"/>
  <c r="M11" i="11"/>
  <c r="M12" i="11"/>
  <c r="M13" i="11"/>
  <c r="M14" i="11"/>
  <c r="M15" i="11"/>
  <c r="M16" i="11"/>
  <c r="M17" i="11"/>
  <c r="M18" i="11"/>
  <c r="M19" i="11"/>
  <c r="M10" i="11"/>
  <c r="M11" i="9"/>
  <c r="M12" i="9"/>
  <c r="M13" i="9"/>
  <c r="M14" i="9"/>
  <c r="M15" i="9"/>
  <c r="M16" i="9"/>
  <c r="M17" i="9"/>
  <c r="M18" i="9"/>
  <c r="M19" i="9"/>
  <c r="M10" i="9"/>
  <c r="X11" i="9"/>
  <c r="X12" i="9"/>
  <c r="X13" i="9"/>
  <c r="X14" i="9"/>
  <c r="X15" i="9"/>
  <c r="X16" i="9"/>
  <c r="X17" i="9"/>
  <c r="X18" i="9"/>
  <c r="X19" i="9"/>
  <c r="X10" i="9"/>
  <c r="W11" i="9"/>
  <c r="W12" i="9"/>
  <c r="W13" i="9"/>
  <c r="W14" i="9"/>
  <c r="W15" i="9"/>
  <c r="W16" i="9"/>
  <c r="W17" i="9"/>
  <c r="W18" i="9"/>
  <c r="W19" i="9"/>
  <c r="W10" i="9"/>
  <c r="L11" i="9"/>
  <c r="L12" i="9"/>
  <c r="L13" i="9"/>
  <c r="L14" i="9"/>
  <c r="L15" i="9"/>
  <c r="L16" i="9"/>
  <c r="L17" i="9"/>
  <c r="L18" i="9"/>
  <c r="L19" i="9"/>
  <c r="L10" i="9"/>
  <c r="D24" i="18"/>
  <c r="E24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D24" i="17"/>
  <c r="E24" i="17"/>
  <c r="F24" i="17"/>
  <c r="G24" i="17"/>
  <c r="H24" i="17"/>
  <c r="I24" i="17"/>
  <c r="J24" i="17"/>
  <c r="K24" i="17"/>
  <c r="L24" i="17"/>
  <c r="D24" i="16"/>
  <c r="E24" i="16"/>
  <c r="F24" i="16"/>
  <c r="G24" i="16"/>
  <c r="H24" i="16"/>
  <c r="I24" i="16"/>
  <c r="J24" i="16"/>
  <c r="K24" i="16"/>
  <c r="L24" i="16"/>
  <c r="M24" i="16"/>
  <c r="N24" i="16"/>
  <c r="O24" i="16"/>
  <c r="P24" i="16"/>
  <c r="Q24" i="16"/>
  <c r="D24" i="15"/>
  <c r="E24" i="15"/>
  <c r="F24" i="15"/>
  <c r="G24" i="15"/>
  <c r="H24" i="15"/>
  <c r="I24" i="15"/>
  <c r="J24" i="15"/>
  <c r="K24" i="15"/>
  <c r="L24" i="15"/>
  <c r="M24" i="15"/>
  <c r="N24" i="15"/>
  <c r="O24" i="15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D24" i="13"/>
  <c r="E24" i="13"/>
  <c r="F24" i="13"/>
  <c r="G24" i="13"/>
  <c r="H24" i="13"/>
  <c r="I24" i="13"/>
  <c r="J24" i="13"/>
  <c r="K24" i="13"/>
  <c r="L24" i="13"/>
  <c r="M24" i="13"/>
  <c r="N24" i="13"/>
  <c r="D24" i="12"/>
  <c r="E24" i="12"/>
  <c r="F24" i="12"/>
  <c r="G24" i="12"/>
  <c r="H24" i="12"/>
  <c r="I24" i="12"/>
  <c r="J24" i="12"/>
  <c r="K24" i="12"/>
  <c r="L24" i="12"/>
  <c r="M24" i="12"/>
  <c r="N24" i="12"/>
  <c r="O24" i="12"/>
  <c r="D24" i="11"/>
  <c r="E24" i="11"/>
  <c r="F24" i="11"/>
  <c r="G24" i="11"/>
  <c r="H24" i="11"/>
  <c r="I24" i="11"/>
  <c r="J24" i="11"/>
  <c r="K24" i="11"/>
  <c r="L24" i="11"/>
  <c r="O24" i="9"/>
  <c r="P24" i="9"/>
  <c r="Q24" i="9"/>
  <c r="R24" i="9"/>
  <c r="S24" i="9"/>
  <c r="T24" i="9"/>
  <c r="U24" i="9"/>
  <c r="V24" i="9"/>
  <c r="D24" i="9"/>
  <c r="E24" i="9"/>
  <c r="F24" i="9"/>
  <c r="G24" i="9"/>
  <c r="H24" i="9"/>
  <c r="I24" i="9"/>
  <c r="J24" i="9"/>
  <c r="K24" i="9"/>
  <c r="C24" i="18"/>
  <c r="C24" i="17"/>
  <c r="C24" i="16"/>
  <c r="C24" i="15"/>
  <c r="C24" i="14"/>
  <c r="C24" i="13"/>
  <c r="C24" i="12"/>
  <c r="C24" i="11"/>
  <c r="N24" i="9"/>
  <c r="C24" i="9"/>
  <c r="K11" i="5"/>
  <c r="K12" i="5"/>
  <c r="K13" i="5"/>
  <c r="K14" i="5"/>
  <c r="K15" i="5"/>
  <c r="K16" i="5"/>
  <c r="K17" i="5"/>
  <c r="K18" i="5"/>
  <c r="K19" i="5"/>
  <c r="K10" i="5"/>
  <c r="W11" i="5"/>
  <c r="W12" i="5"/>
  <c r="W13" i="5"/>
  <c r="W14" i="5"/>
  <c r="W15" i="5"/>
  <c r="W16" i="5"/>
  <c r="W17" i="5"/>
  <c r="W18" i="5"/>
  <c r="W19" i="5"/>
  <c r="W10" i="5"/>
  <c r="V11" i="5"/>
  <c r="V12" i="5"/>
  <c r="V13" i="5"/>
  <c r="V14" i="5"/>
  <c r="V15" i="5"/>
  <c r="V16" i="5"/>
  <c r="V17" i="5"/>
  <c r="V18" i="5"/>
  <c r="V19" i="5"/>
  <c r="V10" i="5"/>
  <c r="J11" i="5"/>
  <c r="J12" i="5"/>
  <c r="J13" i="5"/>
  <c r="J14" i="5"/>
  <c r="J15" i="5"/>
  <c r="J16" i="5"/>
  <c r="J17" i="5"/>
  <c r="J18" i="5"/>
  <c r="J19" i="5"/>
  <c r="J10" i="5"/>
  <c r="M24" i="5"/>
  <c r="N24" i="5"/>
  <c r="O24" i="5"/>
  <c r="P24" i="5"/>
  <c r="Q24" i="5"/>
  <c r="R24" i="5"/>
  <c r="S24" i="5"/>
  <c r="T24" i="5"/>
  <c r="U24" i="5"/>
  <c r="L24" i="5"/>
  <c r="D24" i="5"/>
  <c r="E24" i="5"/>
  <c r="F24" i="5"/>
  <c r="G24" i="5"/>
  <c r="H24" i="5"/>
  <c r="I24" i="5"/>
  <c r="C24" i="5"/>
  <c r="J9" i="5"/>
  <c r="V9" i="5"/>
  <c r="L9" i="9"/>
  <c r="W9" i="9"/>
  <c r="M9" i="11"/>
  <c r="P9" i="12"/>
  <c r="O9" i="13"/>
  <c r="R9" i="14"/>
  <c r="P9" i="15"/>
  <c r="R9" i="16"/>
  <c r="M9" i="17"/>
  <c r="R9" i="18"/>
</calcChain>
</file>

<file path=xl/sharedStrings.xml><?xml version="1.0" encoding="utf-8"?>
<sst xmlns="http://schemas.openxmlformats.org/spreadsheetml/2006/main" count="420" uniqueCount="157">
  <si>
    <r>
      <t xml:space="preserve">Essentials for Algebra </t>
    </r>
    <r>
      <rPr>
        <b/>
        <sz val="12"/>
        <rFont val="Helv"/>
      </rPr>
      <t>(2008 Edition)</t>
    </r>
    <phoneticPr fontId="13" type="noConversion"/>
  </si>
  <si>
    <t>Summary Sheet</t>
    <phoneticPr fontId="11"/>
  </si>
  <si>
    <t>Teacher:</t>
  </si>
  <si>
    <t>School:</t>
  </si>
  <si>
    <t>Group:</t>
  </si>
  <si>
    <t>Short Division</t>
    <phoneticPr fontId="11"/>
  </si>
  <si>
    <t>Abbreviations</t>
    <phoneticPr fontId="11"/>
  </si>
  <si>
    <t>Decimals-Alignments</t>
    <phoneticPr fontId="11"/>
  </si>
  <si>
    <t>Fraction Whole # Mixed # Conversion</t>
    <phoneticPr fontId="11"/>
  </si>
  <si>
    <t>Fraction Oper-Add/Sub</t>
    <phoneticPr fontId="11"/>
  </si>
  <si>
    <t>Perimeter</t>
    <phoneticPr fontId="11"/>
  </si>
  <si>
    <t>Area of Rectangle</t>
    <phoneticPr fontId="11"/>
  </si>
  <si>
    <t xml:space="preserve"> </t>
    <phoneticPr fontId="13" type="noConversion"/>
  </si>
  <si>
    <t>Decimals-Rounding</t>
    <phoneticPr fontId="11"/>
  </si>
  <si>
    <t>Decimal Operations-Mult</t>
    <phoneticPr fontId="11"/>
  </si>
  <si>
    <t>Frac/Dec/% Conversion</t>
    <phoneticPr fontId="11"/>
  </si>
  <si>
    <t>Equiv Fractions-Whole #</t>
    <phoneticPr fontId="11"/>
  </si>
  <si>
    <t>Equivalent Fractions</t>
    <phoneticPr fontId="11"/>
  </si>
  <si>
    <t>Mix #/Fraction Conversion</t>
    <phoneticPr fontId="11"/>
  </si>
  <si>
    <t>Problem Solving-Money</t>
    <phoneticPr fontId="11"/>
  </si>
  <si>
    <t>Area-Triangle/Rectangle</t>
    <phoneticPr fontId="11"/>
  </si>
  <si>
    <t xml:space="preserve"> </t>
  </si>
  <si>
    <t>Test 1A</t>
    <phoneticPr fontId="11"/>
  </si>
  <si>
    <t>Test 1B</t>
    <phoneticPr fontId="11"/>
  </si>
  <si>
    <t>Parts</t>
  </si>
  <si>
    <t>Total</t>
  </si>
  <si>
    <t>%</t>
  </si>
  <si>
    <t>Names</t>
  </si>
  <si>
    <t># Possible</t>
  </si>
  <si>
    <t>Passing Criteria</t>
  </si>
  <si>
    <t># of Students Passed</t>
  </si>
  <si>
    <t>Total Tested</t>
  </si>
  <si>
    <t>Percent of Group Passed</t>
  </si>
  <si>
    <t>* Total passing criteria computes to less than 90%. Remediate based on failed parts.  Retest individual children on any part failed.</t>
    <phoneticPr fontId="11"/>
  </si>
  <si>
    <t>National Institute for Direct Instruction (NIFDI)</t>
  </si>
  <si>
    <t>May copy on limited basis for classroom use.</t>
  </si>
  <si>
    <t>Multiplication-Missing Factor</t>
  </si>
  <si>
    <t>Mult-Whole # x Fraction</t>
  </si>
  <si>
    <t>Divisibility Rules</t>
  </si>
  <si>
    <t>Algebra</t>
  </si>
  <si>
    <t>Fraction Simplification</t>
  </si>
  <si>
    <t>Multiplication-Equations</t>
  </si>
  <si>
    <t>Simplification-Operations</t>
  </si>
  <si>
    <t>Algebra-1 or 2 Step</t>
  </si>
  <si>
    <t>Algebra-Mixed Oper.</t>
  </si>
  <si>
    <t>Coordinate System</t>
  </si>
  <si>
    <t>Rate Equations</t>
  </si>
  <si>
    <t>Test 2</t>
    <phoneticPr fontId="11"/>
  </si>
  <si>
    <t>Test 3</t>
    <phoneticPr fontId="11"/>
  </si>
  <si>
    <t>Combining Integers</t>
  </si>
  <si>
    <t>Coordinate System-Descriptions</t>
  </si>
  <si>
    <t>Function Tables</t>
  </si>
  <si>
    <t>Rate Equations/Class-Mixed Set</t>
  </si>
  <si>
    <t>Decimal Division</t>
  </si>
  <si>
    <t>Algebra-Substitution</t>
  </si>
  <si>
    <t>Algebra-Problem Solving</t>
  </si>
  <si>
    <t>Coordinate System-Four Quadrants</t>
  </si>
  <si>
    <t>Test 4</t>
    <phoneticPr fontId="13" type="noConversion"/>
  </si>
  <si>
    <t>School:</t>
    <phoneticPr fontId="13" type="noConversion"/>
  </si>
  <si>
    <t>Exponents for Fractions</t>
  </si>
  <si>
    <t>Exponents-in Groups</t>
  </si>
  <si>
    <t>Multiplying Integers</t>
  </si>
  <si>
    <t>Algebra-Mixed Operations</t>
  </si>
  <si>
    <t>Rate Equations-Reverse Order</t>
  </si>
  <si>
    <t>Fraction Simplification-Decimal Values</t>
  </si>
  <si>
    <t>RateComparison/Class-     Mixed Set</t>
  </si>
  <si>
    <t>Test 5</t>
    <phoneticPr fontId="13" type="noConversion"/>
  </si>
  <si>
    <t>Negative Exponents</t>
  </si>
  <si>
    <t>Straight-Line Equation-Missing x or y Value</t>
  </si>
  <si>
    <t>Solve for Rate</t>
  </si>
  <si>
    <t>Negative Exponents-Rewriting</t>
  </si>
  <si>
    <t>Algebra Translation-Multiplication</t>
  </si>
  <si>
    <t>Straight-Line Equation-Slope</t>
  </si>
  <si>
    <t>Integers-Division</t>
  </si>
  <si>
    <t>Test 6</t>
    <phoneticPr fontId="11" type="noConversion"/>
  </si>
  <si>
    <t>Combining Exponents</t>
  </si>
  <si>
    <t>Alg.Translation-What % /What Fraction</t>
  </si>
  <si>
    <t>Algebra-Multiply by – 1</t>
  </si>
  <si>
    <t>Right Triangles</t>
  </si>
  <si>
    <t>Difference</t>
  </si>
  <si>
    <t>Algebra-3 Equations</t>
  </si>
  <si>
    <t>Test 7</t>
    <phoneticPr fontId="11" type="noConversion"/>
  </si>
  <si>
    <t>Multiplying Equations</t>
  </si>
  <si>
    <t>Sign Rules-Missing Factor</t>
  </si>
  <si>
    <t>Inequality</t>
  </si>
  <si>
    <t>Square Root</t>
  </si>
  <si>
    <t>Simultaneous Equations</t>
  </si>
  <si>
    <t>Equivalent Fractions</t>
  </si>
  <si>
    <t>Algebra Translation-Equation/Inequality</t>
  </si>
  <si>
    <t>Test 8</t>
    <phoneticPr fontId="13" type="noConversion"/>
  </si>
  <si>
    <t>Straight-Line Equations-Plotting Lines</t>
  </si>
  <si>
    <t>Scientific Notation</t>
  </si>
  <si>
    <t>Algebra Translation-Combination Symbols</t>
  </si>
  <si>
    <t>Probability</t>
  </si>
  <si>
    <t>Similar Triangles</t>
  </si>
  <si>
    <t>Probability-Trials</t>
  </si>
  <si>
    <t>Algebra Translation-Inequality</t>
  </si>
  <si>
    <t>Independent Work-Simultaneous Equations</t>
  </si>
  <si>
    <t>Similar Triangles-Corresponding Sides</t>
  </si>
  <si>
    <t>Pythagoras-Solve for h</t>
  </si>
  <si>
    <t>Test 9</t>
    <phoneticPr fontId="11" type="noConversion"/>
  </si>
  <si>
    <t>Test 10</t>
    <phoneticPr fontId="13" type="noConversion"/>
  </si>
  <si>
    <t>Probability-Mixed Sets</t>
  </si>
  <si>
    <t>Mean and Median</t>
  </si>
  <si>
    <t>Exponents-Negative Base</t>
  </si>
  <si>
    <t>Test 11</t>
    <phoneticPr fontId="11" type="noConversion"/>
  </si>
  <si>
    <t>Area/Perimeter
Triangle/Rectangle</t>
  </si>
  <si>
    <t xml:space="preserve"> Rate Equations-
From Questions</t>
  </si>
  <si>
    <t>Mult-Missing 
Factor as a Letter</t>
  </si>
  <si>
    <t>Fraction Whole 
# Mixed # Conversion</t>
  </si>
  <si>
    <t>Coordinate System-
Plot Points</t>
  </si>
  <si>
    <t>Algebra Trans-
Classification</t>
  </si>
  <si>
    <t>Algebra Trans.
-Letters for Names</t>
  </si>
  <si>
    <t>Coordinate System-
Function Tables</t>
  </si>
  <si>
    <t>Decimal Division-
As Fractions</t>
  </si>
  <si>
    <t>Function Tables/Missing 
x or y Value</t>
  </si>
  <si>
    <t>Integers-
Combining/Mult</t>
  </si>
  <si>
    <t>Circumference-Given 
Radius or Diameter</t>
  </si>
  <si>
    <t>Alg-Like Terms
on Both Sides</t>
  </si>
  <si>
    <t>Exponents-
Numerical Value</t>
  </si>
  <si>
    <t>Circumference / 
Diameter</t>
  </si>
  <si>
    <t>Integers-Order 
of Operations</t>
  </si>
  <si>
    <t>Straight-Line 
Equation-Solve for y</t>
  </si>
  <si>
    <t>Distribution-
With Like Terms</t>
  </si>
  <si>
    <t>Algebra Translation-
Percent</t>
  </si>
  <si>
    <t>Area/Circumference 
/ Perimeter</t>
  </si>
  <si>
    <t>Straight-Line Equation-
y = mx + b</t>
  </si>
  <si>
    <t>Rate Equation/Solve 
for Rate-Mixed Set</t>
  </si>
  <si>
    <t>Distribution-With
 Like Terms</t>
  </si>
  <si>
    <t>Multiplying Integers-
Rationale</t>
  </si>
  <si>
    <t>Distribution-
With Substitution</t>
  </si>
  <si>
    <t>Algebra Translation-
 2 Operations</t>
  </si>
  <si>
    <t>Algebra-Letter Term
on Both Sides</t>
  </si>
  <si>
    <t>Straight-Line Equation-
Whole-Number Slope</t>
  </si>
  <si>
    <t>Square Root-Between 
Whole Numbers</t>
  </si>
  <si>
    <t>Algebra Translation-
Mixed Set</t>
  </si>
  <si>
    <t>Straight-Line Equation-
Positive &amp; Negative Slope</t>
  </si>
  <si>
    <t>Pythagoras-Solve 
for x or h</t>
  </si>
  <si>
    <t>Exponents-Combining 
Terms</t>
  </si>
  <si>
    <t>Similar Triangles-
Based on Parallel Lines</t>
  </si>
  <si>
    <t>Alg.Translation-
What Fraction /What %</t>
  </si>
  <si>
    <t>Proportion-
Scale Diagrams</t>
  </si>
  <si>
    <t>Similar Triangles-
Problem Solving</t>
  </si>
  <si>
    <t>Pythagoras-
Problem Solving</t>
  </si>
  <si>
    <t>Rate Equations-
Analyzing Data</t>
  </si>
  <si>
    <t>Y Intercept and
Independent Work</t>
  </si>
  <si>
    <t>Straight-Line Equation-
Solve for x or y</t>
  </si>
  <si>
    <t>Simultaneous Equations-
On the Coordinate System</t>
  </si>
  <si>
    <t>Scientific Notation-Positive 
&amp; Negative Exponents</t>
  </si>
  <si>
    <t>Percent Increase 
or Decrease</t>
  </si>
  <si>
    <t>Unit Conversion-
Rate Equations</t>
  </si>
  <si>
    <t>Graphing Rate-
Questions That Compare</t>
  </si>
  <si>
    <t>Algebra Translation-
Simultaneous Equations</t>
  </si>
  <si>
    <t>Rate Equations-
As Proportion</t>
  </si>
  <si>
    <t>Percent Increase or 
Decrease-What Percent</t>
  </si>
  <si>
    <t>Exponents-Combining or 
Multiplying Terms</t>
  </si>
  <si>
    <t>Percent Increase or 
Decrease-Mixed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</si>
</sst>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color indexed="8"/>
      <name val="Helv"/>
    </font>
    <font>
      <sz val="8"/>
      <name val="Helv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16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shrinkToFit="1"/>
    </xf>
    <xf numFmtId="0" fontId="2" fillId="0" borderId="2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 shrinkToFit="1"/>
    </xf>
    <xf numFmtId="0" fontId="2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2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9" fontId="2" fillId="0" borderId="7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 wrapText="1"/>
    </xf>
    <xf numFmtId="0" fontId="4" fillId="0" borderId="6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vertical="top" textRotation="135" wrapText="1"/>
    </xf>
    <xf numFmtId="0" fontId="4" fillId="0" borderId="0" xfId="0" applyFont="1" applyFill="1" applyAlignment="1">
      <alignment vertical="top" textRotation="135"/>
    </xf>
    <xf numFmtId="1" fontId="2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9" fontId="6" fillId="0" borderId="14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/>
    <xf numFmtId="0" fontId="2" fillId="0" borderId="11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 textRotation="135" wrapText="1"/>
    </xf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4" fillId="0" borderId="5" xfId="0" applyFont="1" applyFill="1" applyBorder="1" applyAlignment="1">
      <alignment horizontal="center" vertical="top" textRotation="135" wrapText="1"/>
    </xf>
    <xf numFmtId="0" fontId="4" fillId="0" borderId="5" xfId="0" applyFont="1" applyFill="1" applyBorder="1" applyAlignment="1">
      <alignment vertical="top" textRotation="135" wrapText="1"/>
    </xf>
    <xf numFmtId="0" fontId="4" fillId="0" borderId="0" xfId="0" applyFont="1" applyFill="1" applyAlignment="1">
      <alignment horizontal="right" vertical="top" textRotation="135" wrapText="1"/>
    </xf>
    <xf numFmtId="0" fontId="4" fillId="0" borderId="5" xfId="0" applyFont="1" applyFill="1" applyBorder="1" applyAlignment="1">
      <alignment horizontal="right" vertical="top" textRotation="135" wrapText="1"/>
    </xf>
    <xf numFmtId="0" fontId="4" fillId="0" borderId="5" xfId="0" applyFont="1" applyBorder="1" applyAlignment="1">
      <alignment horizontal="right" vertical="top" textRotation="135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5394" name="Line 14">
          <a:extLst>
            <a:ext uri="{FF2B5EF4-FFF2-40B4-BE49-F238E27FC236}">
              <a16:creationId xmlns:a16="http://schemas.microsoft.com/office/drawing/2014/main" id="{09CB159F-E52F-1240-B67E-110BD4584403}"/>
            </a:ext>
          </a:extLst>
        </xdr:cNvPr>
        <xdr:cNvSpPr>
          <a:spLocks noChangeShapeType="1"/>
        </xdr:cNvSpPr>
      </xdr:nvSpPr>
      <xdr:spPr bwMode="auto">
        <a:xfrm>
          <a:off x="6877050" y="595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5395" name="Line 15">
          <a:extLst>
            <a:ext uri="{FF2B5EF4-FFF2-40B4-BE49-F238E27FC236}">
              <a16:creationId xmlns:a16="http://schemas.microsoft.com/office/drawing/2014/main" id="{3593930E-2FAF-AAAC-4DD3-C5B2ACE2FF81}"/>
            </a:ext>
          </a:extLst>
        </xdr:cNvPr>
        <xdr:cNvSpPr>
          <a:spLocks noChangeShapeType="1"/>
        </xdr:cNvSpPr>
      </xdr:nvSpPr>
      <xdr:spPr bwMode="auto">
        <a:xfrm>
          <a:off x="6877050" y="595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5396" name="Line 16">
          <a:extLst>
            <a:ext uri="{FF2B5EF4-FFF2-40B4-BE49-F238E27FC236}">
              <a16:creationId xmlns:a16="http://schemas.microsoft.com/office/drawing/2014/main" id="{F27BC3B3-0A7E-CC9F-771D-34571FBE39EF}"/>
            </a:ext>
          </a:extLst>
        </xdr:cNvPr>
        <xdr:cNvSpPr>
          <a:spLocks noChangeShapeType="1"/>
        </xdr:cNvSpPr>
      </xdr:nvSpPr>
      <xdr:spPr bwMode="auto">
        <a:xfrm>
          <a:off x="6877050" y="595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79C3138-E337-4C34-874F-4F7EF83FAEF8}"/>
            </a:ext>
            <a:ext uri="{147F2762-F138-4A5C-976F-8EAC2B608ADB}">
              <a16:predDERef xmlns:a16="http://schemas.microsoft.com/office/drawing/2014/main" pred="{5542B709-62F1-7785-7DBF-26545088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161925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32FB491-8F1A-4027-8355-13399695FCFC}"/>
            </a:ext>
            <a:ext uri="{147F2762-F138-4A5C-976F-8EAC2B608ADB}">
              <a16:predDERef xmlns:a16="http://schemas.microsoft.com/office/drawing/2014/main" pred="{A1B46765-532C-06F0-A5DD-2A95B5C2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FB4CB76-86AE-41DD-89B6-DE421A2E6C8D}"/>
            </a:ext>
            <a:ext uri="{147F2762-F138-4A5C-976F-8EAC2B608ADB}">
              <a16:predDERef xmlns:a16="http://schemas.microsoft.com/office/drawing/2014/main" pred="{B81F5CA9-6395-8769-86E4-7F5AFDBF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F873DC32-0C67-40C9-BF83-E00C86477EA9}"/>
            </a:ext>
            <a:ext uri="{147F2762-F138-4A5C-976F-8EAC2B608ADB}">
              <a16:predDERef xmlns:a16="http://schemas.microsoft.com/office/drawing/2014/main" pred="{602B587B-6C2A-40F4-F781-E49FF3E3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EC13109-2C4E-4C7A-BA98-1207EAEEAE02}"/>
            </a:ext>
            <a:ext uri="{147F2762-F138-4A5C-976F-8EAC2B608ADB}">
              <a16:predDERef xmlns:a16="http://schemas.microsoft.com/office/drawing/2014/main" pred="{AA2882D3-E362-5347-ACA6-AEABABBC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895E68F-6549-49C7-9AED-E7CDFB09BD1A}"/>
            </a:ext>
            <a:ext uri="{147F2762-F138-4A5C-976F-8EAC2B608ADB}">
              <a16:predDERef xmlns:a16="http://schemas.microsoft.com/office/drawing/2014/main" pred="{41E782FD-6844-1DD7-C254-F1A3011F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F296512-0150-4082-B83D-9ADEE9A91EEB}"/>
            </a:ext>
            <a:ext uri="{147F2762-F138-4A5C-976F-8EAC2B608ADB}">
              <a16:predDERef xmlns:a16="http://schemas.microsoft.com/office/drawing/2014/main" pred="{A46DAC7A-DF30-4649-43C4-C015CAB4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190500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CA19A77B-9F98-441F-B700-9F67121EFB2E}"/>
            </a:ext>
            <a:ext uri="{147F2762-F138-4A5C-976F-8EAC2B608ADB}">
              <a16:predDERef xmlns:a16="http://schemas.microsoft.com/office/drawing/2014/main" pred="{51AB9362-820A-FB3A-7D7B-30EDC5E0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180975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3D809F5-0C64-4E54-97E8-4E09FA5EAA56}"/>
            </a:ext>
            <a:ext uri="{147F2762-F138-4A5C-976F-8EAC2B608ADB}">
              <a16:predDERef xmlns:a16="http://schemas.microsoft.com/office/drawing/2014/main" pred="{CEA2656D-372E-23F2-777E-30025E53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180975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C2D59910-A21B-450F-99E4-090096AE816A}"/>
            </a:ext>
            <a:ext uri="{147F2762-F138-4A5C-976F-8EAC2B608ADB}">
              <a16:predDERef xmlns:a16="http://schemas.microsoft.com/office/drawing/2014/main" pred="{384C60BC-872F-46DC-6BEA-ED76F89E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showGridLines="0" tabSelected="1" zoomScale="115" zoomScaleNormal="115" workbookViewId="0">
      <selection activeCell="B31" sqref="B31"/>
    </sheetView>
  </sheetViews>
  <sheetFormatPr defaultColWidth="9" defaultRowHeight="10.5"/>
  <cols>
    <col min="1" max="2" width="11.42578125" style="1" customWidth="1"/>
    <col min="3" max="3" width="7" style="1" customWidth="1"/>
    <col min="4" max="10" width="5.42578125" style="1" customWidth="1"/>
    <col min="11" max="11" width="5.28515625" style="1" customWidth="1"/>
    <col min="12" max="19" width="5.5703125" style="1" customWidth="1"/>
    <col min="20" max="20" width="5" style="1" customWidth="1"/>
    <col min="21" max="21" width="8.140625" style="1" customWidth="1"/>
    <col min="22" max="22" width="6.28515625" style="1" customWidth="1"/>
    <col min="23" max="23" width="5.28515625" style="1" customWidth="1"/>
    <col min="24" max="25" width="4.140625" style="1" customWidth="1"/>
    <col min="26" max="16384" width="9" style="1"/>
  </cols>
  <sheetData>
    <row r="1" spans="1:32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3"/>
      <c r="Y1" s="53"/>
    </row>
    <row r="2" spans="1:32" s="42" customFormat="1" ht="1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4"/>
      <c r="Y2" s="54"/>
    </row>
    <row r="3" spans="1:3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32" ht="15.95" customHeight="1">
      <c r="A4" s="143" t="s">
        <v>2</v>
      </c>
      <c r="B4" s="143"/>
      <c r="C4" s="143"/>
      <c r="D4" s="143"/>
      <c r="E4" s="143"/>
      <c r="F4" s="143"/>
      <c r="G4" s="143" t="s">
        <v>3</v>
      </c>
      <c r="H4" s="143"/>
      <c r="I4" s="143"/>
      <c r="J4" s="144"/>
      <c r="K4" s="143"/>
      <c r="L4" s="144"/>
      <c r="M4" s="144"/>
      <c r="N4" s="144"/>
      <c r="O4" s="143" t="s">
        <v>4</v>
      </c>
      <c r="P4" s="143"/>
      <c r="Q4" s="143"/>
      <c r="R4" s="143"/>
      <c r="S4" s="143"/>
      <c r="T4" s="143"/>
      <c r="U4" s="144"/>
      <c r="V4" s="144"/>
      <c r="W4" s="144"/>
      <c r="X4" s="2"/>
      <c r="AA4" s="2"/>
      <c r="AB4" s="2"/>
      <c r="AC4" s="2"/>
      <c r="AD4" s="2"/>
      <c r="AF4" s="2"/>
    </row>
    <row r="5" spans="1:32" ht="11.1" customHeight="1">
      <c r="A5" s="2"/>
      <c r="B5" s="2"/>
      <c r="C5" s="2"/>
      <c r="D5" s="2"/>
      <c r="E5" s="2"/>
      <c r="F5" s="2"/>
      <c r="G5" s="2"/>
      <c r="H5" s="2"/>
      <c r="I5" s="2"/>
      <c r="O5" s="2"/>
      <c r="Q5" s="2"/>
      <c r="R5" s="2"/>
      <c r="S5" s="2"/>
      <c r="T5" s="2"/>
      <c r="U5" s="2"/>
      <c r="V5" s="2"/>
      <c r="W5" s="2"/>
    </row>
    <row r="6" spans="1:32" s="80" customFormat="1" ht="93" customHeight="1">
      <c r="A6" s="75"/>
      <c r="B6" s="76"/>
      <c r="C6" s="76" t="s">
        <v>5</v>
      </c>
      <c r="D6" s="77" t="s">
        <v>6</v>
      </c>
      <c r="E6" s="77" t="s">
        <v>7</v>
      </c>
      <c r="F6" s="77" t="s">
        <v>8</v>
      </c>
      <c r="G6" s="76" t="s">
        <v>9</v>
      </c>
      <c r="H6" s="77" t="s">
        <v>10</v>
      </c>
      <c r="I6" s="76" t="s">
        <v>11</v>
      </c>
      <c r="J6" s="76" t="s">
        <v>12</v>
      </c>
      <c r="K6" s="78" t="s">
        <v>12</v>
      </c>
      <c r="L6" s="77" t="s">
        <v>13</v>
      </c>
      <c r="M6" s="77" t="s">
        <v>14</v>
      </c>
      <c r="N6" s="76" t="s">
        <v>15</v>
      </c>
      <c r="O6" s="76" t="s">
        <v>16</v>
      </c>
      <c r="P6" s="76" t="s">
        <v>17</v>
      </c>
      <c r="Q6" s="76" t="s">
        <v>18</v>
      </c>
      <c r="R6" s="76" t="s">
        <v>19</v>
      </c>
      <c r="S6" s="76" t="s">
        <v>14</v>
      </c>
      <c r="T6" s="77" t="s">
        <v>20</v>
      </c>
      <c r="U6" s="79" t="s">
        <v>106</v>
      </c>
      <c r="V6" s="76" t="s">
        <v>12</v>
      </c>
      <c r="W6" s="78" t="s">
        <v>12</v>
      </c>
    </row>
    <row r="7" spans="1:32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86"/>
      <c r="I7" s="86"/>
      <c r="J7" s="87" t="s">
        <v>22</v>
      </c>
      <c r="K7" s="88"/>
      <c r="L7" s="84"/>
      <c r="M7" s="86"/>
      <c r="N7" s="86"/>
      <c r="O7" s="86"/>
      <c r="P7" s="86"/>
      <c r="Q7" s="86"/>
      <c r="R7" s="86"/>
      <c r="S7" s="86"/>
      <c r="T7" s="86"/>
      <c r="U7" s="86"/>
      <c r="V7" s="87" t="s">
        <v>23</v>
      </c>
      <c r="W7" s="88"/>
    </row>
    <row r="8" spans="1:32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86" t="s">
        <v>25</v>
      </c>
      <c r="K8" s="93" t="s">
        <v>26</v>
      </c>
      <c r="L8" s="91">
        <v>1</v>
      </c>
      <c r="M8" s="86">
        <v>2</v>
      </c>
      <c r="N8" s="86">
        <v>3</v>
      </c>
      <c r="O8" s="86">
        <v>4</v>
      </c>
      <c r="P8" s="86">
        <v>5</v>
      </c>
      <c r="Q8" s="86">
        <v>6</v>
      </c>
      <c r="R8" s="86">
        <v>7</v>
      </c>
      <c r="S8" s="86">
        <v>8</v>
      </c>
      <c r="T8" s="86">
        <v>9</v>
      </c>
      <c r="U8" s="86">
        <v>10</v>
      </c>
      <c r="V8" s="86" t="s">
        <v>25</v>
      </c>
      <c r="W8" s="93" t="s">
        <v>26</v>
      </c>
    </row>
    <row r="9" spans="1:32" s="8" customFormat="1" ht="12.95" customHeight="1">
      <c r="A9" s="94" t="s">
        <v>27</v>
      </c>
      <c r="B9" s="90" t="s">
        <v>28</v>
      </c>
      <c r="C9" s="95">
        <v>4</v>
      </c>
      <c r="D9" s="96">
        <v>6</v>
      </c>
      <c r="E9" s="90">
        <v>8</v>
      </c>
      <c r="F9" s="97">
        <v>3</v>
      </c>
      <c r="G9" s="97">
        <v>5</v>
      </c>
      <c r="H9" s="90">
        <v>4</v>
      </c>
      <c r="I9" s="90">
        <v>4</v>
      </c>
      <c r="J9" s="98">
        <f>SUM(C9:I9)</f>
        <v>34</v>
      </c>
      <c r="K9" s="99"/>
      <c r="L9" s="100">
        <v>9</v>
      </c>
      <c r="M9" s="98">
        <v>4</v>
      </c>
      <c r="N9" s="101">
        <v>10</v>
      </c>
      <c r="O9" s="98">
        <v>6</v>
      </c>
      <c r="P9" s="101">
        <v>3</v>
      </c>
      <c r="Q9" s="101">
        <v>3</v>
      </c>
      <c r="R9" s="101">
        <v>8</v>
      </c>
      <c r="S9" s="101">
        <v>2</v>
      </c>
      <c r="T9" s="98">
        <v>8</v>
      </c>
      <c r="U9" s="101">
        <v>4</v>
      </c>
      <c r="V9" s="98">
        <f>SUM(L9:U9)</f>
        <v>57</v>
      </c>
      <c r="W9" s="99"/>
    </row>
    <row r="10" spans="1:32" ht="24" customHeight="1">
      <c r="A10" s="102">
        <v>1</v>
      </c>
      <c r="B10" s="103"/>
      <c r="C10" s="104"/>
      <c r="D10" s="105"/>
      <c r="E10" s="106"/>
      <c r="F10" s="107"/>
      <c r="G10" s="108"/>
      <c r="H10" s="106"/>
      <c r="I10" s="107"/>
      <c r="J10" s="109">
        <f>SUM(C10:I10)</f>
        <v>0</v>
      </c>
      <c r="K10" s="110">
        <f>J10/J$9</f>
        <v>0</v>
      </c>
      <c r="L10" s="111"/>
      <c r="M10" s="106"/>
      <c r="N10" s="101"/>
      <c r="O10" s="106"/>
      <c r="P10" s="106"/>
      <c r="Q10" s="106"/>
      <c r="R10" s="106"/>
      <c r="S10" s="106"/>
      <c r="T10" s="101"/>
      <c r="U10" s="106"/>
      <c r="V10" s="109">
        <f>SUM(L10:U10)</f>
        <v>0</v>
      </c>
      <c r="W10" s="110">
        <f>V10/V$9</f>
        <v>0</v>
      </c>
    </row>
    <row r="11" spans="1:32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06"/>
      <c r="I11" s="107"/>
      <c r="J11" s="109">
        <f t="shared" ref="J11:J19" si="0">SUM(C11:I11)</f>
        <v>0</v>
      </c>
      <c r="K11" s="110">
        <f t="shared" ref="K11:K19" si="1">J11/J$9</f>
        <v>0</v>
      </c>
      <c r="L11" s="111"/>
      <c r="M11" s="106"/>
      <c r="N11" s="101"/>
      <c r="O11" s="106"/>
      <c r="P11" s="106"/>
      <c r="Q11" s="106"/>
      <c r="R11" s="106"/>
      <c r="S11" s="106"/>
      <c r="T11" s="101"/>
      <c r="U11" s="106"/>
      <c r="V11" s="109">
        <f t="shared" ref="V11:V19" si="2">SUM(L11:U11)</f>
        <v>0</v>
      </c>
      <c r="W11" s="110">
        <f t="shared" ref="W11:W19" si="3">V11/V$9</f>
        <v>0</v>
      </c>
    </row>
    <row r="12" spans="1:32" ht="24" customHeight="1">
      <c r="A12" s="116">
        <v>3</v>
      </c>
      <c r="B12" s="103"/>
      <c r="C12" s="104"/>
      <c r="D12" s="105"/>
      <c r="E12" s="106"/>
      <c r="F12" s="107"/>
      <c r="G12" s="108"/>
      <c r="H12" s="106"/>
      <c r="I12" s="107"/>
      <c r="J12" s="109">
        <f t="shared" si="0"/>
        <v>0</v>
      </c>
      <c r="K12" s="110">
        <f t="shared" si="1"/>
        <v>0</v>
      </c>
      <c r="L12" s="111"/>
      <c r="M12" s="106"/>
      <c r="N12" s="101"/>
      <c r="O12" s="106"/>
      <c r="P12" s="106"/>
      <c r="Q12" s="106"/>
      <c r="R12" s="106"/>
      <c r="S12" s="106"/>
      <c r="T12" s="101"/>
      <c r="U12" s="106"/>
      <c r="V12" s="109">
        <f t="shared" si="2"/>
        <v>0</v>
      </c>
      <c r="W12" s="110">
        <f t="shared" si="3"/>
        <v>0</v>
      </c>
    </row>
    <row r="13" spans="1:32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06"/>
      <c r="I13" s="107"/>
      <c r="J13" s="109">
        <f t="shared" si="0"/>
        <v>0</v>
      </c>
      <c r="K13" s="110">
        <f t="shared" si="1"/>
        <v>0</v>
      </c>
      <c r="L13" s="111"/>
      <c r="M13" s="106"/>
      <c r="N13" s="101"/>
      <c r="O13" s="106"/>
      <c r="P13" s="106"/>
      <c r="Q13" s="106"/>
      <c r="R13" s="106"/>
      <c r="S13" s="106"/>
      <c r="T13" s="101"/>
      <c r="U13" s="106"/>
      <c r="V13" s="109">
        <f t="shared" si="2"/>
        <v>0</v>
      </c>
      <c r="W13" s="110">
        <f t="shared" si="3"/>
        <v>0</v>
      </c>
    </row>
    <row r="14" spans="1:32" ht="24" customHeight="1">
      <c r="A14" s="116">
        <v>5</v>
      </c>
      <c r="B14" s="103"/>
      <c r="C14" s="104"/>
      <c r="D14" s="105"/>
      <c r="E14" s="106"/>
      <c r="F14" s="107"/>
      <c r="G14" s="108"/>
      <c r="H14" s="106"/>
      <c r="I14" s="107"/>
      <c r="J14" s="109">
        <f t="shared" si="0"/>
        <v>0</v>
      </c>
      <c r="K14" s="110">
        <f t="shared" si="1"/>
        <v>0</v>
      </c>
      <c r="L14" s="111"/>
      <c r="M14" s="106"/>
      <c r="N14" s="101"/>
      <c r="O14" s="106"/>
      <c r="P14" s="106"/>
      <c r="Q14" s="106"/>
      <c r="R14" s="106"/>
      <c r="S14" s="106"/>
      <c r="T14" s="101"/>
      <c r="U14" s="106"/>
      <c r="V14" s="109">
        <f t="shared" si="2"/>
        <v>0</v>
      </c>
      <c r="W14" s="110">
        <f t="shared" si="3"/>
        <v>0</v>
      </c>
    </row>
    <row r="15" spans="1:32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06"/>
      <c r="I15" s="107"/>
      <c r="J15" s="109">
        <f t="shared" si="0"/>
        <v>0</v>
      </c>
      <c r="K15" s="110">
        <f t="shared" si="1"/>
        <v>0</v>
      </c>
      <c r="L15" s="111"/>
      <c r="M15" s="106"/>
      <c r="N15" s="101"/>
      <c r="O15" s="106"/>
      <c r="P15" s="106"/>
      <c r="Q15" s="106"/>
      <c r="R15" s="106"/>
      <c r="S15" s="106"/>
      <c r="T15" s="101"/>
      <c r="U15" s="106"/>
      <c r="V15" s="109">
        <f t="shared" si="2"/>
        <v>0</v>
      </c>
      <c r="W15" s="110">
        <f t="shared" si="3"/>
        <v>0</v>
      </c>
    </row>
    <row r="16" spans="1:32" ht="24" customHeight="1">
      <c r="A16" s="116">
        <v>7</v>
      </c>
      <c r="B16" s="103"/>
      <c r="C16" s="104"/>
      <c r="D16" s="105"/>
      <c r="E16" s="106"/>
      <c r="F16" s="107"/>
      <c r="G16" s="108"/>
      <c r="H16" s="106"/>
      <c r="I16" s="107"/>
      <c r="J16" s="109">
        <f t="shared" si="0"/>
        <v>0</v>
      </c>
      <c r="K16" s="110">
        <f t="shared" si="1"/>
        <v>0</v>
      </c>
      <c r="L16" s="111"/>
      <c r="M16" s="106"/>
      <c r="N16" s="101"/>
      <c r="O16" s="106"/>
      <c r="P16" s="106"/>
      <c r="Q16" s="106"/>
      <c r="R16" s="106"/>
      <c r="S16" s="106"/>
      <c r="T16" s="101"/>
      <c r="U16" s="106"/>
      <c r="V16" s="109">
        <f t="shared" si="2"/>
        <v>0</v>
      </c>
      <c r="W16" s="110">
        <f t="shared" si="3"/>
        <v>0</v>
      </c>
    </row>
    <row r="17" spans="1:25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06"/>
      <c r="I17" s="107"/>
      <c r="J17" s="109">
        <f t="shared" si="0"/>
        <v>0</v>
      </c>
      <c r="K17" s="110">
        <f t="shared" si="1"/>
        <v>0</v>
      </c>
      <c r="L17" s="111"/>
      <c r="M17" s="106"/>
      <c r="N17" s="101"/>
      <c r="O17" s="106"/>
      <c r="P17" s="106"/>
      <c r="Q17" s="106"/>
      <c r="R17" s="106"/>
      <c r="S17" s="106"/>
      <c r="T17" s="101"/>
      <c r="U17" s="106"/>
      <c r="V17" s="109">
        <f t="shared" si="2"/>
        <v>0</v>
      </c>
      <c r="W17" s="110">
        <f t="shared" si="3"/>
        <v>0</v>
      </c>
    </row>
    <row r="18" spans="1:25" ht="24" customHeight="1">
      <c r="A18" s="116">
        <v>9</v>
      </c>
      <c r="B18" s="117"/>
      <c r="C18" s="118"/>
      <c r="D18" s="105"/>
      <c r="E18" s="106"/>
      <c r="F18" s="107"/>
      <c r="G18" s="108"/>
      <c r="H18" s="106"/>
      <c r="I18" s="107"/>
      <c r="J18" s="109">
        <f t="shared" si="0"/>
        <v>0</v>
      </c>
      <c r="K18" s="110">
        <f t="shared" si="1"/>
        <v>0</v>
      </c>
      <c r="L18" s="111"/>
      <c r="M18" s="106"/>
      <c r="N18" s="101"/>
      <c r="O18" s="106"/>
      <c r="P18" s="106"/>
      <c r="Q18" s="106"/>
      <c r="R18" s="106"/>
      <c r="S18" s="106"/>
      <c r="T18" s="101"/>
      <c r="U18" s="106"/>
      <c r="V18" s="109">
        <f t="shared" si="2"/>
        <v>0</v>
      </c>
      <c r="W18" s="110">
        <f t="shared" si="3"/>
        <v>0</v>
      </c>
    </row>
    <row r="19" spans="1:25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06"/>
      <c r="I19" s="107"/>
      <c r="J19" s="109">
        <f t="shared" si="0"/>
        <v>0</v>
      </c>
      <c r="K19" s="110">
        <f t="shared" si="1"/>
        <v>0</v>
      </c>
      <c r="L19" s="119"/>
      <c r="M19" s="106"/>
      <c r="N19" s="101"/>
      <c r="O19" s="106"/>
      <c r="P19" s="106"/>
      <c r="Q19" s="106"/>
      <c r="R19" s="106"/>
      <c r="S19" s="106"/>
      <c r="T19" s="101"/>
      <c r="U19" s="106"/>
      <c r="V19" s="109">
        <f t="shared" si="2"/>
        <v>0</v>
      </c>
      <c r="W19" s="110">
        <f t="shared" si="3"/>
        <v>0</v>
      </c>
    </row>
    <row r="20" spans="1:25" ht="9.9499999999999993" customHeight="1">
      <c r="A20" s="120"/>
      <c r="B20" s="121"/>
      <c r="C20" s="122"/>
      <c r="D20" s="122"/>
      <c r="E20" s="123"/>
      <c r="F20" s="123"/>
      <c r="G20" s="124"/>
      <c r="H20" s="123"/>
      <c r="I20" s="123"/>
      <c r="J20" s="123"/>
      <c r="K20" s="123"/>
      <c r="L20" s="123"/>
      <c r="M20" s="123"/>
      <c r="N20" s="125"/>
      <c r="O20" s="125"/>
      <c r="P20" s="125"/>
      <c r="Q20" s="123"/>
      <c r="R20" s="123"/>
      <c r="S20" s="123"/>
      <c r="T20" s="123"/>
      <c r="U20" s="123"/>
      <c r="V20" s="123"/>
      <c r="W20" s="126"/>
    </row>
    <row r="21" spans="1:25" ht="18" customHeight="1">
      <c r="A21" s="127" t="s">
        <v>29</v>
      </c>
      <c r="B21" s="128"/>
      <c r="C21" s="129">
        <v>3</v>
      </c>
      <c r="D21" s="130">
        <v>5</v>
      </c>
      <c r="E21" s="106">
        <v>6</v>
      </c>
      <c r="F21" s="106">
        <v>2</v>
      </c>
      <c r="G21" s="106">
        <v>4</v>
      </c>
      <c r="H21" s="130">
        <v>3</v>
      </c>
      <c r="I21" s="106">
        <v>3</v>
      </c>
      <c r="J21" s="123"/>
      <c r="K21" s="123"/>
      <c r="L21" s="119">
        <v>7</v>
      </c>
      <c r="M21" s="106">
        <v>3</v>
      </c>
      <c r="N21" s="107">
        <v>8</v>
      </c>
      <c r="O21" s="107">
        <v>5</v>
      </c>
      <c r="P21" s="107">
        <v>3</v>
      </c>
      <c r="Q21" s="106">
        <v>2</v>
      </c>
      <c r="R21" s="98">
        <v>6</v>
      </c>
      <c r="S21" s="106">
        <v>2</v>
      </c>
      <c r="T21" s="98">
        <v>6</v>
      </c>
      <c r="U21" s="98">
        <v>3</v>
      </c>
      <c r="V21" s="123"/>
      <c r="W21" s="126"/>
    </row>
    <row r="22" spans="1:25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32"/>
      <c r="K22" s="132"/>
      <c r="L22" s="118"/>
      <c r="M22" s="105"/>
      <c r="N22" s="105"/>
      <c r="O22" s="105"/>
      <c r="P22" s="105"/>
      <c r="Q22" s="105"/>
      <c r="R22" s="105"/>
      <c r="S22" s="105"/>
      <c r="T22" s="105"/>
      <c r="U22" s="105"/>
      <c r="V22" s="133"/>
      <c r="W22" s="134"/>
    </row>
    <row r="23" spans="1:25" s="73" customFormat="1" ht="24.95" customHeight="1">
      <c r="A23" s="61" t="s">
        <v>31</v>
      </c>
      <c r="B23" s="62"/>
      <c r="C23" s="131"/>
      <c r="D23" s="105"/>
      <c r="E23" s="105"/>
      <c r="F23" s="105"/>
      <c r="G23" s="105"/>
      <c r="H23" s="105"/>
      <c r="I23" s="105"/>
      <c r="J23" s="132"/>
      <c r="K23" s="132"/>
      <c r="L23" s="118"/>
      <c r="M23" s="105"/>
      <c r="N23" s="105"/>
      <c r="O23" s="105"/>
      <c r="P23" s="105"/>
      <c r="Q23" s="105"/>
      <c r="R23" s="105"/>
      <c r="S23" s="105"/>
      <c r="T23" s="105"/>
      <c r="U23" s="105"/>
      <c r="V23" s="133"/>
      <c r="W23" s="134"/>
    </row>
    <row r="24" spans="1:25" ht="18" customHeight="1">
      <c r="A24" s="135" t="s">
        <v>32</v>
      </c>
      <c r="B24" s="136"/>
      <c r="C24" s="137">
        <f>IFERROR(C22/C23, 0%)</f>
        <v>0</v>
      </c>
      <c r="D24" s="138">
        <f t="shared" ref="D24:I24" si="4">IFERROR(D22/D23, 0%)</f>
        <v>0</v>
      </c>
      <c r="E24" s="138">
        <f t="shared" si="4"/>
        <v>0</v>
      </c>
      <c r="F24" s="138">
        <f t="shared" si="4"/>
        <v>0</v>
      </c>
      <c r="G24" s="138">
        <f t="shared" si="4"/>
        <v>0</v>
      </c>
      <c r="H24" s="138">
        <f t="shared" si="4"/>
        <v>0</v>
      </c>
      <c r="I24" s="138">
        <f t="shared" si="4"/>
        <v>0</v>
      </c>
      <c r="J24" s="139"/>
      <c r="K24" s="139"/>
      <c r="L24" s="137">
        <f>IFERROR(L22/L23, 0%)</f>
        <v>0</v>
      </c>
      <c r="M24" s="138">
        <f t="shared" ref="M24:U24" si="5">IFERROR(M22/M23, 0%)</f>
        <v>0</v>
      </c>
      <c r="N24" s="138">
        <f t="shared" si="5"/>
        <v>0</v>
      </c>
      <c r="O24" s="138">
        <f t="shared" si="5"/>
        <v>0</v>
      </c>
      <c r="P24" s="138">
        <f t="shared" si="5"/>
        <v>0</v>
      </c>
      <c r="Q24" s="138">
        <f t="shared" si="5"/>
        <v>0</v>
      </c>
      <c r="R24" s="138">
        <f t="shared" si="5"/>
        <v>0</v>
      </c>
      <c r="S24" s="138">
        <f t="shared" si="5"/>
        <v>0</v>
      </c>
      <c r="T24" s="138">
        <f t="shared" si="5"/>
        <v>0</v>
      </c>
      <c r="U24" s="138">
        <f t="shared" si="5"/>
        <v>0</v>
      </c>
      <c r="V24" s="123"/>
      <c r="W24" s="126"/>
    </row>
    <row r="25" spans="1:25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  <c r="R25" s="126"/>
      <c r="S25" s="126"/>
      <c r="T25" s="126"/>
      <c r="U25" s="126"/>
      <c r="V25" s="126"/>
      <c r="W25" s="126"/>
    </row>
    <row r="26" spans="1:25" ht="6.95" customHeight="1">
      <c r="A26" s="140"/>
      <c r="B26" s="141"/>
      <c r="C26" s="122"/>
      <c r="D26" s="122"/>
      <c r="E26" s="123"/>
      <c r="F26" s="123"/>
      <c r="G26" s="124"/>
      <c r="H26" s="124"/>
      <c r="I26" s="123"/>
      <c r="J26" s="122"/>
      <c r="K26" s="123"/>
      <c r="L26" s="123"/>
      <c r="M26" s="123"/>
      <c r="N26" s="123"/>
      <c r="O26" s="123"/>
      <c r="P26" s="124"/>
      <c r="Q26" s="123"/>
      <c r="R26" s="123"/>
      <c r="S26" s="123"/>
      <c r="T26" s="122"/>
      <c r="U26" s="123"/>
      <c r="V26" s="123"/>
      <c r="W26" s="123"/>
      <c r="X26" s="37"/>
      <c r="Y26" s="50"/>
    </row>
    <row r="27" spans="1:25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35"/>
      <c r="Y27" s="35"/>
    </row>
    <row r="28" spans="1:25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35"/>
      <c r="Y28" s="35"/>
    </row>
    <row r="29" spans="1:25" ht="11.1" customHeight="1"/>
  </sheetData>
  <mergeCells count="10">
    <mergeCell ref="A27:W27"/>
    <mergeCell ref="A28:W28"/>
    <mergeCell ref="A21:B21"/>
    <mergeCell ref="A22:B22"/>
    <mergeCell ref="A24:B24"/>
    <mergeCell ref="A1:W1"/>
    <mergeCell ref="A2:W2"/>
    <mergeCell ref="J7:K7"/>
    <mergeCell ref="V7:W7"/>
    <mergeCell ref="A23:B23"/>
  </mergeCells>
  <phoneticPr fontId="11"/>
  <pageMargins left="0.15" right="0.15" top="0.4" bottom="0.4" header="0.5" footer="0.5"/>
  <pageSetup orientation="landscape" horizontalDpi="4294967292" verticalDpi="429496729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2"/>
  <sheetViews>
    <sheetView showGridLines="0" zoomScale="115" zoomScaleNormal="115" workbookViewId="0">
      <selection activeCell="T6" sqref="T6"/>
    </sheetView>
  </sheetViews>
  <sheetFormatPr defaultColWidth="10.85546875" defaultRowHeight="10.5"/>
  <cols>
    <col min="1" max="1" width="11.85546875" style="1" customWidth="1"/>
    <col min="2" max="2" width="8.7109375" style="1" customWidth="1"/>
    <col min="3" max="17" width="7.7109375" style="1" customWidth="1"/>
    <col min="18" max="18" width="5.28515625" style="1" customWidth="1"/>
    <col min="19" max="19" width="6" style="1" customWidth="1"/>
    <col min="20" max="16384" width="10.85546875" style="1"/>
  </cols>
  <sheetData>
    <row r="1" spans="1:20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0" s="42" customFormat="1" ht="1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3.5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73"/>
      <c r="R3" s="73"/>
      <c r="S3" s="73"/>
    </row>
    <row r="4" spans="1:20" ht="15" customHeight="1">
      <c r="A4" s="143" t="s">
        <v>2</v>
      </c>
      <c r="B4" s="143"/>
      <c r="C4" s="143"/>
      <c r="D4" s="143"/>
      <c r="E4" s="143"/>
      <c r="F4" s="143" t="s">
        <v>58</v>
      </c>
      <c r="G4" s="144"/>
      <c r="H4" s="143"/>
      <c r="I4" s="143"/>
      <c r="J4" s="143"/>
      <c r="K4" s="143"/>
      <c r="L4" s="143"/>
      <c r="M4" s="143" t="s">
        <v>4</v>
      </c>
      <c r="N4" s="143"/>
      <c r="O4" s="144"/>
      <c r="P4" s="144"/>
      <c r="Q4" s="144"/>
      <c r="R4" s="144"/>
      <c r="S4" s="144"/>
    </row>
    <row r="5" spans="1:20" ht="11.1" customHeight="1">
      <c r="A5" s="2"/>
      <c r="B5" s="2"/>
      <c r="C5" s="2"/>
      <c r="D5" s="2"/>
      <c r="E5" s="2"/>
      <c r="F5" s="2"/>
      <c r="G5" s="2" t="s">
        <v>21</v>
      </c>
      <c r="H5" s="2"/>
      <c r="O5" s="2"/>
    </row>
    <row r="6" spans="1:20" s="157" customFormat="1" ht="99.95" customHeight="1">
      <c r="A6" s="154"/>
      <c r="B6" s="155"/>
      <c r="C6" s="153" t="s">
        <v>146</v>
      </c>
      <c r="D6" s="153" t="s">
        <v>145</v>
      </c>
      <c r="E6" s="153" t="s">
        <v>147</v>
      </c>
      <c r="F6" s="153" t="s">
        <v>148</v>
      </c>
      <c r="G6" s="161" t="s">
        <v>149</v>
      </c>
      <c r="H6" s="153" t="s">
        <v>150</v>
      </c>
      <c r="I6" s="153" t="s">
        <v>102</v>
      </c>
      <c r="J6" s="153" t="s">
        <v>151</v>
      </c>
      <c r="K6" s="153" t="s">
        <v>152</v>
      </c>
      <c r="L6" s="153" t="s">
        <v>153</v>
      </c>
      <c r="M6" s="153" t="s">
        <v>103</v>
      </c>
      <c r="N6" s="161" t="s">
        <v>154</v>
      </c>
      <c r="O6" s="153" t="s">
        <v>155</v>
      </c>
      <c r="P6" s="161" t="s">
        <v>156</v>
      </c>
      <c r="Q6" s="153" t="s">
        <v>104</v>
      </c>
      <c r="R6" s="155" t="s">
        <v>12</v>
      </c>
      <c r="S6" s="156" t="s">
        <v>12</v>
      </c>
    </row>
    <row r="7" spans="1:20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92"/>
      <c r="I7" s="86"/>
      <c r="J7" s="92"/>
      <c r="K7" s="92"/>
      <c r="L7" s="92"/>
      <c r="M7" s="92"/>
      <c r="N7" s="92"/>
      <c r="O7" s="92"/>
      <c r="P7" s="92"/>
      <c r="Q7" s="92"/>
      <c r="R7" s="87" t="s">
        <v>105</v>
      </c>
      <c r="S7" s="88"/>
      <c r="T7" s="145"/>
    </row>
    <row r="8" spans="1:20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86">
        <v>8</v>
      </c>
      <c r="K8" s="92">
        <v>9</v>
      </c>
      <c r="L8" s="86">
        <v>10</v>
      </c>
      <c r="M8" s="86">
        <v>11</v>
      </c>
      <c r="N8" s="92">
        <v>12</v>
      </c>
      <c r="O8" s="86">
        <v>13</v>
      </c>
      <c r="P8" s="86">
        <v>14</v>
      </c>
      <c r="Q8" s="92">
        <v>15</v>
      </c>
      <c r="R8" s="86" t="s">
        <v>25</v>
      </c>
      <c r="S8" s="93" t="s">
        <v>26</v>
      </c>
      <c r="T8" s="145"/>
    </row>
    <row r="9" spans="1:20" s="8" customFormat="1" ht="12.95" customHeight="1">
      <c r="A9" s="94" t="s">
        <v>27</v>
      </c>
      <c r="B9" s="90" t="s">
        <v>28</v>
      </c>
      <c r="C9" s="95">
        <v>5</v>
      </c>
      <c r="D9" s="96">
        <v>3</v>
      </c>
      <c r="E9" s="90">
        <v>10</v>
      </c>
      <c r="F9" s="97">
        <v>5</v>
      </c>
      <c r="G9" s="97">
        <v>6</v>
      </c>
      <c r="H9" s="97">
        <v>8</v>
      </c>
      <c r="I9" s="90">
        <v>8</v>
      </c>
      <c r="J9" s="96">
        <v>5</v>
      </c>
      <c r="K9" s="96">
        <v>10</v>
      </c>
      <c r="L9" s="96">
        <v>10</v>
      </c>
      <c r="M9" s="96">
        <v>4</v>
      </c>
      <c r="N9" s="96">
        <v>4</v>
      </c>
      <c r="O9" s="96">
        <v>6</v>
      </c>
      <c r="P9" s="96">
        <v>6</v>
      </c>
      <c r="Q9" s="96">
        <v>4</v>
      </c>
      <c r="R9" s="98">
        <f>SUM(C9:Q9)</f>
        <v>94</v>
      </c>
      <c r="S9" s="99"/>
      <c r="T9" s="145"/>
    </row>
    <row r="10" spans="1:20" ht="24" customHeight="1">
      <c r="A10" s="102">
        <v>1</v>
      </c>
      <c r="B10" s="103"/>
      <c r="C10" s="104"/>
      <c r="D10" s="105"/>
      <c r="E10" s="106"/>
      <c r="F10" s="107"/>
      <c r="G10" s="108"/>
      <c r="H10" s="107"/>
      <c r="I10" s="106"/>
      <c r="J10" s="107"/>
      <c r="K10" s="107"/>
      <c r="L10" s="107"/>
      <c r="M10" s="107"/>
      <c r="N10" s="107"/>
      <c r="O10" s="107"/>
      <c r="P10" s="107"/>
      <c r="Q10" s="107"/>
      <c r="R10" s="109">
        <f>SUM(C10:Q10)</f>
        <v>0</v>
      </c>
      <c r="S10" s="110">
        <f>R10/R$9</f>
        <v>0</v>
      </c>
      <c r="T10" s="126"/>
    </row>
    <row r="11" spans="1:20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07"/>
      <c r="I11" s="106"/>
      <c r="J11" s="107"/>
      <c r="K11" s="107"/>
      <c r="L11" s="107"/>
      <c r="M11" s="107"/>
      <c r="N11" s="107"/>
      <c r="O11" s="107"/>
      <c r="P11" s="107"/>
      <c r="Q11" s="107"/>
      <c r="R11" s="109">
        <f t="shared" ref="R11:R19" si="0">SUM(C11:Q11)</f>
        <v>0</v>
      </c>
      <c r="S11" s="110">
        <f t="shared" ref="S11:S19" si="1">R11/R$9</f>
        <v>0</v>
      </c>
      <c r="T11" s="146"/>
    </row>
    <row r="12" spans="1:20" ht="24" customHeight="1">
      <c r="A12" s="116">
        <v>3</v>
      </c>
      <c r="B12" s="103"/>
      <c r="C12" s="104"/>
      <c r="D12" s="105"/>
      <c r="E12" s="106"/>
      <c r="F12" s="107"/>
      <c r="G12" s="108"/>
      <c r="H12" s="107"/>
      <c r="I12" s="106"/>
      <c r="J12" s="107"/>
      <c r="K12" s="107"/>
      <c r="L12" s="107"/>
      <c r="M12" s="107"/>
      <c r="N12" s="107"/>
      <c r="O12" s="107"/>
      <c r="P12" s="107"/>
      <c r="Q12" s="107"/>
      <c r="R12" s="109">
        <f t="shared" si="0"/>
        <v>0</v>
      </c>
      <c r="S12" s="110">
        <f t="shared" si="1"/>
        <v>0</v>
      </c>
      <c r="T12" s="126"/>
    </row>
    <row r="13" spans="1:20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07"/>
      <c r="I13" s="106"/>
      <c r="J13" s="107"/>
      <c r="K13" s="107"/>
      <c r="L13" s="107"/>
      <c r="M13" s="107"/>
      <c r="N13" s="107"/>
      <c r="O13" s="107"/>
      <c r="P13" s="107"/>
      <c r="Q13" s="107"/>
      <c r="R13" s="109">
        <f t="shared" si="0"/>
        <v>0</v>
      </c>
      <c r="S13" s="110">
        <f t="shared" si="1"/>
        <v>0</v>
      </c>
      <c r="T13" s="126"/>
    </row>
    <row r="14" spans="1:20" ht="24" customHeight="1">
      <c r="A14" s="116">
        <v>5</v>
      </c>
      <c r="B14" s="103"/>
      <c r="C14" s="104"/>
      <c r="D14" s="105"/>
      <c r="E14" s="106"/>
      <c r="F14" s="107"/>
      <c r="G14" s="108"/>
      <c r="H14" s="107"/>
      <c r="I14" s="106"/>
      <c r="J14" s="107"/>
      <c r="K14" s="107"/>
      <c r="L14" s="107"/>
      <c r="M14" s="107"/>
      <c r="N14" s="107"/>
      <c r="O14" s="107"/>
      <c r="P14" s="107"/>
      <c r="Q14" s="107"/>
      <c r="R14" s="109">
        <f t="shared" si="0"/>
        <v>0</v>
      </c>
      <c r="S14" s="110">
        <f t="shared" si="1"/>
        <v>0</v>
      </c>
      <c r="T14" s="126"/>
    </row>
    <row r="15" spans="1:20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07"/>
      <c r="I15" s="106"/>
      <c r="J15" s="107"/>
      <c r="K15" s="107"/>
      <c r="L15" s="107"/>
      <c r="M15" s="107"/>
      <c r="N15" s="107"/>
      <c r="O15" s="107"/>
      <c r="P15" s="107"/>
      <c r="Q15" s="107"/>
      <c r="R15" s="109">
        <f t="shared" si="0"/>
        <v>0</v>
      </c>
      <c r="S15" s="110">
        <f t="shared" si="1"/>
        <v>0</v>
      </c>
      <c r="T15" s="126"/>
    </row>
    <row r="16" spans="1:20" ht="24" customHeight="1">
      <c r="A16" s="116">
        <v>7</v>
      </c>
      <c r="B16" s="103"/>
      <c r="C16" s="104"/>
      <c r="D16" s="105"/>
      <c r="E16" s="106"/>
      <c r="F16" s="107"/>
      <c r="G16" s="108"/>
      <c r="H16" s="107"/>
      <c r="I16" s="106"/>
      <c r="J16" s="107"/>
      <c r="K16" s="107"/>
      <c r="L16" s="107"/>
      <c r="M16" s="107"/>
      <c r="N16" s="107"/>
      <c r="O16" s="107"/>
      <c r="P16" s="107"/>
      <c r="Q16" s="107"/>
      <c r="R16" s="109">
        <f t="shared" si="0"/>
        <v>0</v>
      </c>
      <c r="S16" s="110">
        <f t="shared" si="1"/>
        <v>0</v>
      </c>
      <c r="T16" s="126"/>
    </row>
    <row r="17" spans="1:20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07"/>
      <c r="I17" s="106"/>
      <c r="J17" s="107"/>
      <c r="K17" s="107"/>
      <c r="L17" s="107"/>
      <c r="M17" s="107"/>
      <c r="N17" s="107"/>
      <c r="O17" s="107"/>
      <c r="P17" s="107"/>
      <c r="Q17" s="107"/>
      <c r="R17" s="109">
        <f t="shared" si="0"/>
        <v>0</v>
      </c>
      <c r="S17" s="110">
        <f t="shared" si="1"/>
        <v>0</v>
      </c>
      <c r="T17" s="126"/>
    </row>
    <row r="18" spans="1:20" ht="24" customHeight="1">
      <c r="A18" s="116">
        <v>9</v>
      </c>
      <c r="B18" s="117"/>
      <c r="C18" s="118"/>
      <c r="D18" s="105"/>
      <c r="E18" s="106"/>
      <c r="F18" s="107"/>
      <c r="G18" s="108"/>
      <c r="H18" s="107"/>
      <c r="I18" s="106"/>
      <c r="J18" s="107"/>
      <c r="K18" s="107"/>
      <c r="L18" s="107"/>
      <c r="M18" s="107"/>
      <c r="N18" s="107"/>
      <c r="O18" s="107"/>
      <c r="P18" s="107"/>
      <c r="Q18" s="107"/>
      <c r="R18" s="109">
        <f t="shared" si="0"/>
        <v>0</v>
      </c>
      <c r="S18" s="110">
        <f t="shared" si="1"/>
        <v>0</v>
      </c>
      <c r="T18" s="126"/>
    </row>
    <row r="19" spans="1:20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07"/>
      <c r="I19" s="106"/>
      <c r="J19" s="107"/>
      <c r="K19" s="107"/>
      <c r="L19" s="107"/>
      <c r="M19" s="107"/>
      <c r="N19" s="107"/>
      <c r="O19" s="107"/>
      <c r="P19" s="107"/>
      <c r="Q19" s="107"/>
      <c r="R19" s="109">
        <f t="shared" si="0"/>
        <v>0</v>
      </c>
      <c r="S19" s="110">
        <f t="shared" si="1"/>
        <v>0</v>
      </c>
      <c r="T19" s="126"/>
    </row>
    <row r="20" spans="1:20" ht="9" customHeight="1">
      <c r="A20" s="120"/>
      <c r="B20" s="121"/>
      <c r="C20" s="122"/>
      <c r="D20" s="122"/>
      <c r="E20" s="123"/>
      <c r="F20" s="123"/>
      <c r="G20" s="124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6"/>
    </row>
    <row r="21" spans="1:20" ht="18" customHeight="1">
      <c r="A21" s="127" t="s">
        <v>29</v>
      </c>
      <c r="B21" s="147"/>
      <c r="C21" s="129">
        <v>4</v>
      </c>
      <c r="D21" s="130">
        <v>3</v>
      </c>
      <c r="E21" s="106">
        <v>8</v>
      </c>
      <c r="F21" s="106">
        <v>4</v>
      </c>
      <c r="G21" s="106">
        <v>5</v>
      </c>
      <c r="H21" s="106">
        <v>7</v>
      </c>
      <c r="I21" s="130">
        <v>7</v>
      </c>
      <c r="J21" s="148">
        <v>4</v>
      </c>
      <c r="K21" s="148">
        <v>8</v>
      </c>
      <c r="L21" s="148">
        <v>9</v>
      </c>
      <c r="M21" s="107">
        <v>4</v>
      </c>
      <c r="N21" s="107">
        <v>4</v>
      </c>
      <c r="O21" s="107">
        <v>5</v>
      </c>
      <c r="P21" s="107">
        <v>4</v>
      </c>
      <c r="Q21" s="106">
        <v>4</v>
      </c>
      <c r="R21" s="123"/>
      <c r="S21" s="123"/>
      <c r="T21" s="126"/>
    </row>
    <row r="22" spans="1:20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32"/>
      <c r="S22" s="132"/>
      <c r="T22" s="134"/>
    </row>
    <row r="23" spans="1:20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49"/>
      <c r="K23" s="149"/>
      <c r="L23" s="149"/>
      <c r="M23" s="149"/>
      <c r="N23" s="149"/>
      <c r="O23" s="149"/>
      <c r="P23" s="149"/>
      <c r="Q23" s="105"/>
      <c r="R23" s="132"/>
      <c r="S23" s="132"/>
      <c r="T23" s="134"/>
    </row>
    <row r="24" spans="1:20" ht="15.95" customHeight="1">
      <c r="A24" s="127" t="s">
        <v>32</v>
      </c>
      <c r="B24" s="147"/>
      <c r="C24" s="137">
        <f>IFERROR(C22/C23, 0%)</f>
        <v>0</v>
      </c>
      <c r="D24" s="138">
        <f t="shared" ref="D24:Q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38">
        <f t="shared" si="2"/>
        <v>0</v>
      </c>
      <c r="N24" s="138">
        <f t="shared" si="2"/>
        <v>0</v>
      </c>
      <c r="O24" s="138">
        <f t="shared" si="2"/>
        <v>0</v>
      </c>
      <c r="P24" s="138">
        <f t="shared" si="2"/>
        <v>0</v>
      </c>
      <c r="Q24" s="138">
        <f t="shared" si="2"/>
        <v>0</v>
      </c>
      <c r="R24" s="123"/>
      <c r="S24" s="123"/>
      <c r="T24" s="126"/>
    </row>
    <row r="25" spans="1:20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  <c r="R25" s="126"/>
      <c r="S25" s="126"/>
      <c r="T25" s="126"/>
    </row>
    <row r="26" spans="1:20" ht="6" customHeight="1">
      <c r="A26" s="140"/>
      <c r="B26" s="141"/>
      <c r="C26" s="122"/>
      <c r="D26" s="122"/>
      <c r="E26" s="123"/>
      <c r="F26" s="123"/>
      <c r="G26" s="124"/>
      <c r="H26" s="123"/>
      <c r="I26" s="122"/>
      <c r="J26" s="123"/>
      <c r="K26" s="123"/>
      <c r="L26" s="123"/>
      <c r="M26" s="123"/>
      <c r="N26" s="123"/>
      <c r="O26" s="123"/>
      <c r="P26" s="124"/>
      <c r="Q26" s="126"/>
      <c r="R26" s="126"/>
      <c r="S26" s="126"/>
      <c r="T26" s="126"/>
    </row>
    <row r="27" spans="1:20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26"/>
    </row>
    <row r="28" spans="1:20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26"/>
    </row>
    <row r="29" spans="1:20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</row>
    <row r="30" spans="1:20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</row>
    <row r="31" spans="1:20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</row>
    <row r="32" spans="1:20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</row>
  </sheetData>
  <mergeCells count="9">
    <mergeCell ref="A27:S27"/>
    <mergeCell ref="A28:S28"/>
    <mergeCell ref="A1:S1"/>
    <mergeCell ref="A2:S2"/>
    <mergeCell ref="R7:S7"/>
    <mergeCell ref="A21:B21"/>
    <mergeCell ref="A22:B22"/>
    <mergeCell ref="A24:B24"/>
    <mergeCell ref="A23:B23"/>
  </mergeCells>
  <phoneticPr fontId="11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9"/>
  <sheetViews>
    <sheetView showGridLines="0" zoomScale="115" zoomScaleNormal="115" workbookViewId="0">
      <selection activeCell="A4" sqref="A4:Y4"/>
    </sheetView>
  </sheetViews>
  <sheetFormatPr defaultColWidth="10.85546875" defaultRowHeight="10.5"/>
  <cols>
    <col min="1" max="1" width="8.42578125" style="1" customWidth="1"/>
    <col min="2" max="2" width="10.42578125" style="1" customWidth="1"/>
    <col min="3" max="3" width="7.140625" style="1" customWidth="1"/>
    <col min="4" max="4" width="7.7109375" style="1" customWidth="1"/>
    <col min="5" max="6" width="7.140625" style="1" customWidth="1"/>
    <col min="7" max="7" width="11" style="1" customWidth="1"/>
    <col min="8" max="11" width="7.140625" style="1" customWidth="1"/>
    <col min="12" max="13" width="4.85546875" style="1" customWidth="1"/>
    <col min="14" max="14" width="7.7109375" style="1" customWidth="1"/>
    <col min="15" max="17" width="5.85546875" style="1" customWidth="1"/>
    <col min="18" max="18" width="7.85546875" style="1" customWidth="1"/>
    <col min="19" max="19" width="5.85546875" style="1" customWidth="1"/>
    <col min="20" max="20" width="7.7109375" style="1" customWidth="1"/>
    <col min="21" max="22" width="5.85546875" style="1" customWidth="1"/>
    <col min="23" max="24" width="4.85546875" style="1" customWidth="1"/>
    <col min="25" max="25" width="4.140625" style="1" customWidth="1"/>
    <col min="26" max="16384" width="10.85546875" style="1"/>
  </cols>
  <sheetData>
    <row r="1" spans="1:32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3"/>
    </row>
    <row r="2" spans="1:32" s="42" customFormat="1" ht="12.9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4"/>
    </row>
    <row r="3" spans="1:3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32" ht="15.95" customHeight="1">
      <c r="A4" s="143" t="s">
        <v>2</v>
      </c>
      <c r="B4" s="143"/>
      <c r="C4" s="143"/>
      <c r="D4" s="143"/>
      <c r="E4" s="143"/>
      <c r="F4" s="143"/>
      <c r="G4" s="143" t="s">
        <v>3</v>
      </c>
      <c r="H4" s="143"/>
      <c r="I4" s="143"/>
      <c r="J4" s="144"/>
      <c r="K4" s="143"/>
      <c r="L4" s="144"/>
      <c r="M4" s="144"/>
      <c r="N4" s="144"/>
      <c r="O4" s="143" t="s">
        <v>4</v>
      </c>
      <c r="P4" s="143"/>
      <c r="Q4" s="143"/>
      <c r="R4" s="143"/>
      <c r="S4" s="143"/>
      <c r="T4" s="143"/>
      <c r="U4" s="144"/>
      <c r="V4" s="144"/>
      <c r="W4" s="144"/>
      <c r="X4" s="143"/>
      <c r="Y4" s="144"/>
      <c r="AA4" s="2"/>
      <c r="AB4" s="2"/>
      <c r="AC4" s="2"/>
      <c r="AD4" s="2"/>
      <c r="AF4" s="2"/>
    </row>
    <row r="5" spans="1:32" ht="11.1" customHeight="1">
      <c r="A5" s="2"/>
      <c r="B5" s="2"/>
      <c r="C5" s="2"/>
      <c r="D5" s="2"/>
      <c r="E5" s="2"/>
      <c r="F5" s="2"/>
      <c r="G5" s="2"/>
      <c r="H5" s="2"/>
      <c r="I5" s="2"/>
      <c r="O5" s="2"/>
      <c r="Q5" s="2"/>
      <c r="R5" s="2"/>
      <c r="S5" s="2"/>
      <c r="T5" s="2"/>
      <c r="U5" s="2"/>
      <c r="V5" s="2"/>
      <c r="W5" s="2"/>
    </row>
    <row r="6" spans="1:32" s="157" customFormat="1" ht="87.95" customHeight="1">
      <c r="A6" s="154"/>
      <c r="B6" s="155"/>
      <c r="C6" s="153" t="s">
        <v>36</v>
      </c>
      <c r="D6" s="153" t="s">
        <v>109</v>
      </c>
      <c r="E6" s="153" t="s">
        <v>37</v>
      </c>
      <c r="F6" s="153" t="s">
        <v>38</v>
      </c>
      <c r="G6" s="153" t="s">
        <v>108</v>
      </c>
      <c r="H6" s="153" t="s">
        <v>107</v>
      </c>
      <c r="I6" s="155" t="s">
        <v>39</v>
      </c>
      <c r="J6" s="155" t="s">
        <v>40</v>
      </c>
      <c r="K6" s="153" t="s">
        <v>41</v>
      </c>
      <c r="L6" s="155" t="s">
        <v>12</v>
      </c>
      <c r="M6" s="156" t="s">
        <v>12</v>
      </c>
      <c r="N6" s="153" t="s">
        <v>110</v>
      </c>
      <c r="O6" s="153" t="s">
        <v>42</v>
      </c>
      <c r="P6" s="155" t="s">
        <v>43</v>
      </c>
      <c r="Q6" s="155" t="s">
        <v>40</v>
      </c>
      <c r="R6" s="153" t="s">
        <v>111</v>
      </c>
      <c r="S6" s="155" t="s">
        <v>44</v>
      </c>
      <c r="T6" s="153" t="s">
        <v>112</v>
      </c>
      <c r="U6" s="155" t="s">
        <v>45</v>
      </c>
      <c r="V6" s="153" t="s">
        <v>46</v>
      </c>
      <c r="W6" s="155" t="s">
        <v>12</v>
      </c>
      <c r="X6" s="156" t="s">
        <v>12</v>
      </c>
    </row>
    <row r="7" spans="1:32" s="8" customFormat="1" ht="12.95" customHeight="1">
      <c r="A7" s="9"/>
      <c r="B7" s="24"/>
      <c r="C7" s="30"/>
      <c r="D7" s="29" t="s">
        <v>21</v>
      </c>
      <c r="E7" s="14"/>
      <c r="F7" s="14"/>
      <c r="G7" s="14"/>
      <c r="H7" s="14"/>
      <c r="I7" s="14"/>
      <c r="J7" s="14"/>
      <c r="K7" s="14"/>
      <c r="L7" s="59" t="s">
        <v>47</v>
      </c>
      <c r="M7" s="60"/>
      <c r="N7" s="30"/>
      <c r="O7" s="14"/>
      <c r="P7" s="14"/>
      <c r="Q7" s="14"/>
      <c r="R7" s="14"/>
      <c r="S7" s="14"/>
      <c r="T7" s="14"/>
      <c r="U7" s="14"/>
      <c r="V7" s="14"/>
      <c r="W7" s="59" t="s">
        <v>48</v>
      </c>
      <c r="X7" s="60"/>
    </row>
    <row r="8" spans="1:32" s="8" customFormat="1" ht="14.1" customHeight="1">
      <c r="A8" s="11"/>
      <c r="B8" s="25" t="s">
        <v>24</v>
      </c>
      <c r="C8" s="28">
        <v>1</v>
      </c>
      <c r="D8" s="13">
        <v>2</v>
      </c>
      <c r="E8" s="14">
        <v>3</v>
      </c>
      <c r="F8" s="13">
        <v>4</v>
      </c>
      <c r="G8" s="14">
        <v>5</v>
      </c>
      <c r="H8" s="13">
        <v>6</v>
      </c>
      <c r="I8" s="14">
        <v>7</v>
      </c>
      <c r="J8" s="13">
        <v>8</v>
      </c>
      <c r="K8" s="14">
        <v>9</v>
      </c>
      <c r="L8" s="14" t="s">
        <v>25</v>
      </c>
      <c r="M8" s="47" t="s">
        <v>26</v>
      </c>
      <c r="N8" s="28">
        <v>1</v>
      </c>
      <c r="O8" s="14">
        <v>2</v>
      </c>
      <c r="P8" s="14">
        <v>3</v>
      </c>
      <c r="Q8" s="14">
        <v>4</v>
      </c>
      <c r="R8" s="14">
        <v>5</v>
      </c>
      <c r="S8" s="14">
        <v>6</v>
      </c>
      <c r="T8" s="14">
        <v>7</v>
      </c>
      <c r="U8" s="14">
        <v>8</v>
      </c>
      <c r="V8" s="14">
        <v>9</v>
      </c>
      <c r="W8" s="14" t="s">
        <v>25</v>
      </c>
      <c r="X8" s="47" t="s">
        <v>26</v>
      </c>
    </row>
    <row r="9" spans="1:32" s="8" customFormat="1" ht="12.95" customHeight="1">
      <c r="A9" s="4" t="s">
        <v>27</v>
      </c>
      <c r="B9" s="25" t="s">
        <v>28</v>
      </c>
      <c r="C9" s="26">
        <v>4</v>
      </c>
      <c r="D9" s="51">
        <v>4</v>
      </c>
      <c r="E9" s="25">
        <v>3</v>
      </c>
      <c r="F9" s="12">
        <v>4</v>
      </c>
      <c r="G9" s="15">
        <v>3</v>
      </c>
      <c r="H9" s="27">
        <v>4</v>
      </c>
      <c r="I9" s="25">
        <v>4</v>
      </c>
      <c r="J9" s="25">
        <v>4</v>
      </c>
      <c r="K9" s="25">
        <v>3</v>
      </c>
      <c r="L9" s="15">
        <f>SUM(C9:K9)</f>
        <v>33</v>
      </c>
      <c r="M9" s="17"/>
      <c r="N9" s="45">
        <v>4</v>
      </c>
      <c r="O9" s="15">
        <v>6</v>
      </c>
      <c r="P9" s="27">
        <v>12</v>
      </c>
      <c r="Q9" s="15">
        <v>5</v>
      </c>
      <c r="R9" s="27">
        <v>8</v>
      </c>
      <c r="S9" s="27">
        <v>8</v>
      </c>
      <c r="T9" s="27">
        <v>7</v>
      </c>
      <c r="U9" s="27">
        <v>4</v>
      </c>
      <c r="V9" s="15">
        <v>8</v>
      </c>
      <c r="W9" s="15">
        <f>SUM(N9:V9)</f>
        <v>62</v>
      </c>
      <c r="X9" s="17"/>
    </row>
    <row r="10" spans="1:32" ht="24" customHeight="1">
      <c r="A10" s="5">
        <v>1</v>
      </c>
      <c r="B10" s="21"/>
      <c r="C10" s="18"/>
      <c r="D10" s="31"/>
      <c r="E10" s="16"/>
      <c r="F10" s="52"/>
      <c r="G10" s="33"/>
      <c r="H10" s="16"/>
      <c r="I10" s="16"/>
      <c r="J10" s="52"/>
      <c r="K10" s="52"/>
      <c r="L10" s="81">
        <f>SUM(C10:K10)</f>
        <v>0</v>
      </c>
      <c r="M10" s="55">
        <f>L10/L$9</f>
        <v>0</v>
      </c>
      <c r="N10" s="46"/>
      <c r="O10" s="16"/>
      <c r="P10" s="27"/>
      <c r="Q10" s="16"/>
      <c r="R10" s="16"/>
      <c r="S10" s="16"/>
      <c r="T10" s="16"/>
      <c r="U10" s="16"/>
      <c r="V10" s="27"/>
      <c r="W10" s="81">
        <f>SUM(N10:V10)</f>
        <v>0</v>
      </c>
      <c r="X10" s="55">
        <f>W10/W$9</f>
        <v>0</v>
      </c>
    </row>
    <row r="11" spans="1:32" s="3" customFormat="1" ht="24" customHeight="1">
      <c r="A11" s="6">
        <v>2</v>
      </c>
      <c r="B11" s="22"/>
      <c r="C11" s="19"/>
      <c r="D11" s="32"/>
      <c r="E11" s="16"/>
      <c r="F11" s="52"/>
      <c r="G11" s="32" t="s">
        <v>21</v>
      </c>
      <c r="H11" s="16"/>
      <c r="I11" s="16"/>
      <c r="J11" s="52"/>
      <c r="K11" s="52"/>
      <c r="L11" s="81">
        <f t="shared" ref="L11:L19" si="0">SUM(C11:K11)</f>
        <v>0</v>
      </c>
      <c r="M11" s="55">
        <f t="shared" ref="M11:M19" si="1">L11/L$9</f>
        <v>0</v>
      </c>
      <c r="N11" s="46"/>
      <c r="O11" s="16"/>
      <c r="P11" s="27"/>
      <c r="Q11" s="16"/>
      <c r="R11" s="16"/>
      <c r="S11" s="16"/>
      <c r="T11" s="16"/>
      <c r="U11" s="16"/>
      <c r="V11" s="27"/>
      <c r="W11" s="81">
        <f t="shared" ref="W11:W19" si="2">SUM(N11:V11)</f>
        <v>0</v>
      </c>
      <c r="X11" s="55">
        <f t="shared" ref="X11:X19" si="3">W11/W$9</f>
        <v>0</v>
      </c>
    </row>
    <row r="12" spans="1:32" ht="24" customHeight="1">
      <c r="A12" s="7">
        <v>3</v>
      </c>
      <c r="B12" s="21"/>
      <c r="C12" s="18"/>
      <c r="D12" s="31"/>
      <c r="E12" s="16"/>
      <c r="F12" s="52"/>
      <c r="G12" s="33"/>
      <c r="H12" s="16"/>
      <c r="I12" s="16"/>
      <c r="J12" s="52"/>
      <c r="K12" s="52"/>
      <c r="L12" s="81">
        <f t="shared" si="0"/>
        <v>0</v>
      </c>
      <c r="M12" s="55">
        <f t="shared" si="1"/>
        <v>0</v>
      </c>
      <c r="N12" s="46"/>
      <c r="O12" s="16"/>
      <c r="P12" s="27"/>
      <c r="Q12" s="16"/>
      <c r="R12" s="16"/>
      <c r="S12" s="16"/>
      <c r="T12" s="16"/>
      <c r="U12" s="16"/>
      <c r="V12" s="27"/>
      <c r="W12" s="81">
        <f t="shared" si="2"/>
        <v>0</v>
      </c>
      <c r="X12" s="55">
        <f t="shared" si="3"/>
        <v>0</v>
      </c>
    </row>
    <row r="13" spans="1:32" ht="24" customHeight="1">
      <c r="A13" s="7">
        <v>4</v>
      </c>
      <c r="B13" s="23"/>
      <c r="C13" s="19"/>
      <c r="D13" s="32"/>
      <c r="E13" s="16"/>
      <c r="F13" s="52"/>
      <c r="G13" s="32" t="s">
        <v>21</v>
      </c>
      <c r="H13" s="16"/>
      <c r="I13" s="16"/>
      <c r="J13" s="52"/>
      <c r="K13" s="52"/>
      <c r="L13" s="81">
        <f t="shared" si="0"/>
        <v>0</v>
      </c>
      <c r="M13" s="55">
        <f t="shared" si="1"/>
        <v>0</v>
      </c>
      <c r="N13" s="46"/>
      <c r="O13" s="16"/>
      <c r="P13" s="27"/>
      <c r="Q13" s="16"/>
      <c r="R13" s="16"/>
      <c r="S13" s="16"/>
      <c r="T13" s="16"/>
      <c r="U13" s="16"/>
      <c r="V13" s="27"/>
      <c r="W13" s="81">
        <f t="shared" si="2"/>
        <v>0</v>
      </c>
      <c r="X13" s="55">
        <f t="shared" si="3"/>
        <v>0</v>
      </c>
    </row>
    <row r="14" spans="1:32" ht="24" customHeight="1">
      <c r="A14" s="7">
        <v>5</v>
      </c>
      <c r="B14" s="21"/>
      <c r="C14" s="18"/>
      <c r="D14" s="31"/>
      <c r="E14" s="16"/>
      <c r="F14" s="52"/>
      <c r="G14" s="33"/>
      <c r="H14" s="16"/>
      <c r="I14" s="16"/>
      <c r="J14" s="52"/>
      <c r="K14" s="52"/>
      <c r="L14" s="81">
        <f t="shared" si="0"/>
        <v>0</v>
      </c>
      <c r="M14" s="55">
        <f t="shared" si="1"/>
        <v>0</v>
      </c>
      <c r="N14" s="46"/>
      <c r="O14" s="16"/>
      <c r="P14" s="27"/>
      <c r="Q14" s="16"/>
      <c r="R14" s="16"/>
      <c r="S14" s="16"/>
      <c r="T14" s="16"/>
      <c r="U14" s="16"/>
      <c r="V14" s="27"/>
      <c r="W14" s="81">
        <f t="shared" si="2"/>
        <v>0</v>
      </c>
      <c r="X14" s="55">
        <f t="shared" si="3"/>
        <v>0</v>
      </c>
    </row>
    <row r="15" spans="1:32" ht="24" customHeight="1">
      <c r="A15" s="7">
        <v>6</v>
      </c>
      <c r="B15" s="23"/>
      <c r="C15" s="19"/>
      <c r="D15" s="32"/>
      <c r="E15" s="16"/>
      <c r="F15" s="52"/>
      <c r="G15" s="32" t="s">
        <v>21</v>
      </c>
      <c r="H15" s="16"/>
      <c r="I15" s="16"/>
      <c r="J15" s="52"/>
      <c r="K15" s="52"/>
      <c r="L15" s="81">
        <f t="shared" si="0"/>
        <v>0</v>
      </c>
      <c r="M15" s="55">
        <f t="shared" si="1"/>
        <v>0</v>
      </c>
      <c r="N15" s="46"/>
      <c r="O15" s="16"/>
      <c r="P15" s="27"/>
      <c r="Q15" s="16"/>
      <c r="R15" s="16"/>
      <c r="S15" s="16"/>
      <c r="T15" s="16"/>
      <c r="U15" s="16"/>
      <c r="V15" s="27"/>
      <c r="W15" s="81">
        <f t="shared" si="2"/>
        <v>0</v>
      </c>
      <c r="X15" s="55">
        <f t="shared" si="3"/>
        <v>0</v>
      </c>
    </row>
    <row r="16" spans="1:32" ht="24" customHeight="1">
      <c r="A16" s="7">
        <v>7</v>
      </c>
      <c r="B16" s="21"/>
      <c r="C16" s="18"/>
      <c r="D16" s="31"/>
      <c r="E16" s="16"/>
      <c r="F16" s="52"/>
      <c r="G16" s="33"/>
      <c r="H16" s="16"/>
      <c r="I16" s="16"/>
      <c r="J16" s="52"/>
      <c r="K16" s="52"/>
      <c r="L16" s="81">
        <f t="shared" si="0"/>
        <v>0</v>
      </c>
      <c r="M16" s="55">
        <f t="shared" si="1"/>
        <v>0</v>
      </c>
      <c r="N16" s="46"/>
      <c r="O16" s="16"/>
      <c r="P16" s="27"/>
      <c r="Q16" s="16"/>
      <c r="R16" s="16"/>
      <c r="S16" s="16"/>
      <c r="T16" s="16"/>
      <c r="U16" s="16"/>
      <c r="V16" s="27"/>
      <c r="W16" s="81">
        <f t="shared" si="2"/>
        <v>0</v>
      </c>
      <c r="X16" s="55">
        <f t="shared" si="3"/>
        <v>0</v>
      </c>
    </row>
    <row r="17" spans="1:25" ht="24" customHeight="1">
      <c r="A17" s="7">
        <v>8</v>
      </c>
      <c r="B17" s="23"/>
      <c r="C17" s="19"/>
      <c r="D17" s="32"/>
      <c r="E17" s="16"/>
      <c r="F17" s="52"/>
      <c r="G17" s="32" t="s">
        <v>21</v>
      </c>
      <c r="H17" s="16"/>
      <c r="I17" s="16"/>
      <c r="J17" s="52"/>
      <c r="K17" s="52"/>
      <c r="L17" s="81">
        <f t="shared" si="0"/>
        <v>0</v>
      </c>
      <c r="M17" s="55">
        <f t="shared" si="1"/>
        <v>0</v>
      </c>
      <c r="N17" s="46"/>
      <c r="O17" s="16"/>
      <c r="P17" s="27"/>
      <c r="Q17" s="16"/>
      <c r="R17" s="16"/>
      <c r="S17" s="16"/>
      <c r="T17" s="16"/>
      <c r="U17" s="16"/>
      <c r="V17" s="27"/>
      <c r="W17" s="81">
        <f t="shared" si="2"/>
        <v>0</v>
      </c>
      <c r="X17" s="55">
        <f t="shared" si="3"/>
        <v>0</v>
      </c>
    </row>
    <row r="18" spans="1:25" ht="24" customHeight="1">
      <c r="A18" s="7">
        <v>9</v>
      </c>
      <c r="B18" s="23"/>
      <c r="C18" s="20"/>
      <c r="D18" s="31"/>
      <c r="E18" s="16"/>
      <c r="F18" s="52"/>
      <c r="G18" s="33"/>
      <c r="H18" s="16"/>
      <c r="I18" s="16"/>
      <c r="J18" s="52"/>
      <c r="K18" s="52"/>
      <c r="L18" s="81">
        <f t="shared" si="0"/>
        <v>0</v>
      </c>
      <c r="M18" s="55">
        <f t="shared" si="1"/>
        <v>0</v>
      </c>
      <c r="N18" s="46"/>
      <c r="O18" s="16"/>
      <c r="P18" s="27"/>
      <c r="Q18" s="16"/>
      <c r="R18" s="16"/>
      <c r="S18" s="16"/>
      <c r="T18" s="16"/>
      <c r="U18" s="16"/>
      <c r="V18" s="27"/>
      <c r="W18" s="81">
        <f t="shared" si="2"/>
        <v>0</v>
      </c>
      <c r="X18" s="55">
        <f t="shared" si="3"/>
        <v>0</v>
      </c>
    </row>
    <row r="19" spans="1:25" ht="24" customHeight="1">
      <c r="A19" s="7">
        <v>10</v>
      </c>
      <c r="B19" s="23"/>
      <c r="C19" s="19"/>
      <c r="D19" s="32"/>
      <c r="E19" s="16"/>
      <c r="F19" s="52"/>
      <c r="G19" s="32" t="s">
        <v>21</v>
      </c>
      <c r="H19" s="16"/>
      <c r="I19" s="16"/>
      <c r="J19" s="52"/>
      <c r="K19" s="52"/>
      <c r="L19" s="81">
        <f t="shared" si="0"/>
        <v>0</v>
      </c>
      <c r="M19" s="55">
        <f t="shared" si="1"/>
        <v>0</v>
      </c>
      <c r="N19" s="44"/>
      <c r="O19" s="16"/>
      <c r="P19" s="27"/>
      <c r="Q19" s="16"/>
      <c r="R19" s="16"/>
      <c r="S19" s="16"/>
      <c r="T19" s="16"/>
      <c r="U19" s="16"/>
      <c r="V19" s="27"/>
      <c r="W19" s="81">
        <f t="shared" si="2"/>
        <v>0</v>
      </c>
      <c r="X19" s="55">
        <f t="shared" si="3"/>
        <v>0</v>
      </c>
    </row>
    <row r="20" spans="1:25" ht="9.9499999999999993" customHeight="1">
      <c r="A20" s="38"/>
      <c r="B20" s="35"/>
      <c r="C20" s="36"/>
      <c r="D20" s="36"/>
      <c r="E20" s="50"/>
      <c r="F20" s="50"/>
      <c r="G20" s="37"/>
      <c r="H20" s="50"/>
      <c r="I20" s="50"/>
      <c r="J20" s="50"/>
      <c r="K20" s="50"/>
      <c r="L20" s="50"/>
      <c r="M20" s="50"/>
      <c r="N20" s="50"/>
      <c r="O20" s="50"/>
      <c r="P20" s="34"/>
      <c r="Q20" s="34"/>
      <c r="R20" s="34"/>
      <c r="S20" s="50"/>
      <c r="T20" s="50"/>
      <c r="U20" s="50"/>
      <c r="V20" s="50"/>
      <c r="W20" s="50"/>
    </row>
    <row r="21" spans="1:25" ht="18" customHeight="1">
      <c r="A21" s="64" t="s">
        <v>29</v>
      </c>
      <c r="B21" s="65"/>
      <c r="C21" s="40">
        <v>3</v>
      </c>
      <c r="D21" s="41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50"/>
      <c r="M21" s="50"/>
      <c r="N21" s="44">
        <v>3</v>
      </c>
      <c r="O21" s="16">
        <v>5</v>
      </c>
      <c r="P21" s="52">
        <v>10</v>
      </c>
      <c r="Q21" s="52">
        <v>4</v>
      </c>
      <c r="R21" s="52">
        <v>7</v>
      </c>
      <c r="S21" s="16">
        <v>7</v>
      </c>
      <c r="T21" s="15">
        <v>6</v>
      </c>
      <c r="U21" s="16">
        <v>3</v>
      </c>
      <c r="V21" s="15">
        <v>7</v>
      </c>
      <c r="W21" s="50"/>
    </row>
    <row r="22" spans="1:25" s="73" customFormat="1" ht="24.95" customHeight="1">
      <c r="A22" s="66" t="s">
        <v>30</v>
      </c>
      <c r="B22" s="67"/>
      <c r="C22" s="70"/>
      <c r="D22" s="31"/>
      <c r="E22" s="31"/>
      <c r="F22" s="31"/>
      <c r="G22" s="31"/>
      <c r="H22" s="31"/>
      <c r="I22" s="31"/>
      <c r="J22" s="31"/>
      <c r="K22" s="31"/>
      <c r="L22" s="71"/>
      <c r="M22" s="71"/>
      <c r="N22" s="20"/>
      <c r="O22" s="31"/>
      <c r="P22" s="31"/>
      <c r="Q22" s="31"/>
      <c r="R22" s="31"/>
      <c r="S22" s="31"/>
      <c r="T22" s="31"/>
      <c r="U22" s="31"/>
      <c r="V22" s="31"/>
      <c r="W22" s="72"/>
    </row>
    <row r="23" spans="1:25" s="73" customFormat="1" ht="24.95" customHeight="1">
      <c r="A23" s="61" t="s">
        <v>31</v>
      </c>
      <c r="B23" s="62"/>
      <c r="C23" s="20"/>
      <c r="D23" s="31"/>
      <c r="E23" s="31"/>
      <c r="F23" s="31"/>
      <c r="G23" s="31"/>
      <c r="H23" s="31"/>
      <c r="I23" s="31"/>
      <c r="J23" s="31"/>
      <c r="K23" s="31"/>
      <c r="L23" s="71"/>
      <c r="M23" s="71"/>
      <c r="N23" s="20"/>
      <c r="O23" s="31"/>
      <c r="P23" s="49"/>
      <c r="Q23" s="49"/>
      <c r="R23" s="49"/>
      <c r="S23" s="31"/>
      <c r="T23" s="31"/>
      <c r="U23" s="31"/>
      <c r="V23" s="31"/>
      <c r="W23" s="72"/>
    </row>
    <row r="24" spans="1:25" ht="24.95" customHeight="1">
      <c r="A24" s="68" t="s">
        <v>32</v>
      </c>
      <c r="B24" s="69"/>
      <c r="C24" s="137">
        <f>IFERROR(C22/C23, 0%)</f>
        <v>0</v>
      </c>
      <c r="D24" s="138">
        <f t="shared" ref="D24:K24" si="4">IFERROR(D22/D23, 0%)</f>
        <v>0</v>
      </c>
      <c r="E24" s="138">
        <f t="shared" si="4"/>
        <v>0</v>
      </c>
      <c r="F24" s="138">
        <f t="shared" si="4"/>
        <v>0</v>
      </c>
      <c r="G24" s="138">
        <f t="shared" si="4"/>
        <v>0</v>
      </c>
      <c r="H24" s="138">
        <f t="shared" si="4"/>
        <v>0</v>
      </c>
      <c r="I24" s="138">
        <f t="shared" si="4"/>
        <v>0</v>
      </c>
      <c r="J24" s="138">
        <f t="shared" si="4"/>
        <v>0</v>
      </c>
      <c r="K24" s="138">
        <f t="shared" si="4"/>
        <v>0</v>
      </c>
      <c r="L24" s="56"/>
      <c r="M24" s="56"/>
      <c r="N24" s="137">
        <f>IFERROR(N22/N23, 0%)</f>
        <v>0</v>
      </c>
      <c r="O24" s="138">
        <f t="shared" ref="O24:V24" si="5">IFERROR(O22/O23, 0%)</f>
        <v>0</v>
      </c>
      <c r="P24" s="138">
        <f t="shared" si="5"/>
        <v>0</v>
      </c>
      <c r="Q24" s="138">
        <f t="shared" si="5"/>
        <v>0</v>
      </c>
      <c r="R24" s="138">
        <f t="shared" si="5"/>
        <v>0</v>
      </c>
      <c r="S24" s="138">
        <f t="shared" si="5"/>
        <v>0</v>
      </c>
      <c r="T24" s="138">
        <f t="shared" si="5"/>
        <v>0</v>
      </c>
      <c r="U24" s="138">
        <f t="shared" si="5"/>
        <v>0</v>
      </c>
      <c r="V24" s="138">
        <f t="shared" si="5"/>
        <v>0</v>
      </c>
      <c r="W24" s="50"/>
    </row>
    <row r="25" spans="1:25" ht="12.95" customHeight="1">
      <c r="A25" s="43" t="s">
        <v>33</v>
      </c>
      <c r="B25" s="39"/>
      <c r="C25" s="36"/>
      <c r="D25" s="36"/>
      <c r="E25" s="50"/>
      <c r="F25" s="50"/>
      <c r="G25" s="37"/>
      <c r="H25" s="50"/>
      <c r="I25" s="36"/>
      <c r="J25" s="50"/>
      <c r="K25" s="50"/>
      <c r="L25" s="50"/>
      <c r="M25" s="50"/>
      <c r="N25" s="50"/>
      <c r="O25" s="37"/>
      <c r="P25" s="50"/>
    </row>
    <row r="26" spans="1:25" ht="6.95" customHeight="1">
      <c r="A26" s="43"/>
      <c r="B26" s="39"/>
      <c r="C26" s="36"/>
      <c r="D26" s="36"/>
      <c r="E26" s="50"/>
      <c r="F26" s="50"/>
      <c r="G26" s="37"/>
      <c r="H26" s="37"/>
      <c r="I26" s="50"/>
      <c r="J26" s="36"/>
      <c r="K26" s="50"/>
      <c r="L26" s="50"/>
      <c r="M26" s="50"/>
      <c r="N26" s="50"/>
      <c r="O26" s="50"/>
      <c r="P26" s="37"/>
      <c r="Q26" s="50"/>
      <c r="R26" s="50"/>
      <c r="S26" s="50"/>
      <c r="T26" s="36"/>
      <c r="U26" s="50"/>
      <c r="V26" s="50"/>
      <c r="W26" s="50"/>
      <c r="X26" s="37"/>
      <c r="Y26" s="50"/>
    </row>
    <row r="27" spans="1:25" ht="11.1" customHeight="1">
      <c r="A27" s="63" t="s">
        <v>34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35"/>
    </row>
    <row r="28" spans="1:25" ht="12" customHeight="1">
      <c r="A28" s="63" t="s">
        <v>35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35"/>
    </row>
    <row r="29" spans="1:25" ht="11.1" customHeight="1"/>
  </sheetData>
  <mergeCells count="10">
    <mergeCell ref="A28:X28"/>
    <mergeCell ref="A1:X1"/>
    <mergeCell ref="A2:X2"/>
    <mergeCell ref="A24:B24"/>
    <mergeCell ref="A21:B21"/>
    <mergeCell ref="A22:B22"/>
    <mergeCell ref="W7:X7"/>
    <mergeCell ref="L7:M7"/>
    <mergeCell ref="A27:X27"/>
    <mergeCell ref="A23:B23"/>
  </mergeCells>
  <phoneticPr fontId="13" type="noConversion"/>
  <pageMargins left="0.15" right="0.15" top="0.4" bottom="0.4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showGridLines="0" zoomScale="115" zoomScaleNormal="115" workbookViewId="0">
      <selection activeCell="A4" sqref="A4:P4"/>
    </sheetView>
  </sheetViews>
  <sheetFormatPr defaultColWidth="10.85546875" defaultRowHeight="10.5"/>
  <cols>
    <col min="1" max="1" width="15.28515625" style="1" customWidth="1"/>
    <col min="2" max="2" width="9.28515625" style="1" customWidth="1"/>
    <col min="3" max="12" width="7.140625" style="1" customWidth="1"/>
    <col min="13" max="13" width="6" style="1" customWidth="1"/>
    <col min="14" max="18" width="5.28515625" style="1" customWidth="1"/>
    <col min="19" max="16384" width="10.85546875" style="1"/>
  </cols>
  <sheetData>
    <row r="1" spans="1:18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s="42" customFormat="1" ht="18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95" customHeight="1">
      <c r="A4" s="143" t="s">
        <v>2</v>
      </c>
      <c r="B4" s="143"/>
      <c r="C4" s="143"/>
      <c r="D4" s="143"/>
      <c r="E4" s="143"/>
      <c r="F4" s="143" t="s">
        <v>3</v>
      </c>
      <c r="G4" s="143"/>
      <c r="H4" s="143"/>
      <c r="I4" s="143"/>
      <c r="J4" s="144"/>
      <c r="K4" s="143"/>
      <c r="L4" s="144"/>
      <c r="M4" s="143" t="s">
        <v>4</v>
      </c>
      <c r="N4" s="144"/>
      <c r="O4" s="143"/>
      <c r="P4" s="143"/>
      <c r="Q4" s="2"/>
      <c r="R4" s="2"/>
    </row>
    <row r="5" spans="1:18" ht="11.1" customHeight="1">
      <c r="A5" s="2"/>
      <c r="B5" s="2"/>
      <c r="C5" s="2"/>
      <c r="D5" s="2"/>
      <c r="E5" s="2"/>
      <c r="F5" s="2"/>
      <c r="G5" s="2"/>
      <c r="H5" s="2"/>
      <c r="I5" s="2"/>
      <c r="O5" s="2"/>
      <c r="Q5" s="2"/>
      <c r="R5" s="2"/>
    </row>
    <row r="6" spans="1:18" s="80" customFormat="1" ht="87.95" customHeight="1">
      <c r="A6" s="75"/>
      <c r="B6" s="76"/>
      <c r="C6" s="77" t="s">
        <v>113</v>
      </c>
      <c r="D6" s="77" t="s">
        <v>49</v>
      </c>
      <c r="E6" s="77" t="s">
        <v>50</v>
      </c>
      <c r="F6" s="76" t="s">
        <v>51</v>
      </c>
      <c r="G6" s="77" t="s">
        <v>114</v>
      </c>
      <c r="H6" s="77" t="s">
        <v>52</v>
      </c>
      <c r="I6" s="75" t="s">
        <v>53</v>
      </c>
      <c r="J6" s="77" t="s">
        <v>54</v>
      </c>
      <c r="K6" s="77" t="s">
        <v>55</v>
      </c>
      <c r="L6" s="77" t="s">
        <v>56</v>
      </c>
      <c r="M6" s="76" t="s">
        <v>12</v>
      </c>
      <c r="N6" s="78" t="s">
        <v>12</v>
      </c>
    </row>
    <row r="7" spans="1:18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86"/>
      <c r="I7" s="86"/>
      <c r="J7" s="92"/>
      <c r="K7" s="92"/>
      <c r="L7" s="92"/>
      <c r="M7" s="87" t="s">
        <v>57</v>
      </c>
      <c r="N7" s="88"/>
      <c r="O7" s="145"/>
      <c r="P7" s="145"/>
      <c r="Q7" s="145"/>
      <c r="R7" s="145"/>
    </row>
    <row r="8" spans="1:18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92">
        <v>8</v>
      </c>
      <c r="K8" s="86">
        <v>9</v>
      </c>
      <c r="L8" s="92">
        <v>10</v>
      </c>
      <c r="M8" s="86" t="s">
        <v>25</v>
      </c>
      <c r="N8" s="93" t="s">
        <v>26</v>
      </c>
      <c r="O8" s="145"/>
      <c r="P8" s="145"/>
      <c r="Q8" s="145"/>
      <c r="R8" s="145"/>
    </row>
    <row r="9" spans="1:18" s="8" customFormat="1" ht="12.95" customHeight="1">
      <c r="A9" s="94" t="s">
        <v>27</v>
      </c>
      <c r="B9" s="90" t="s">
        <v>28</v>
      </c>
      <c r="C9" s="95">
        <v>9</v>
      </c>
      <c r="D9" s="96">
        <v>6</v>
      </c>
      <c r="E9" s="90">
        <v>6</v>
      </c>
      <c r="F9" s="97">
        <v>8</v>
      </c>
      <c r="G9" s="97">
        <v>4</v>
      </c>
      <c r="H9" s="97">
        <v>8</v>
      </c>
      <c r="I9" s="90">
        <v>4</v>
      </c>
      <c r="J9" s="96">
        <v>6</v>
      </c>
      <c r="K9" s="96">
        <v>8</v>
      </c>
      <c r="L9" s="96">
        <v>6</v>
      </c>
      <c r="M9" s="98">
        <f>SUM(C9:L9)</f>
        <v>65</v>
      </c>
      <c r="N9" s="99"/>
      <c r="O9" s="145"/>
      <c r="P9" s="145"/>
      <c r="Q9" s="145"/>
      <c r="R9" s="145"/>
    </row>
    <row r="10" spans="1:18" ht="24" customHeight="1">
      <c r="A10" s="102">
        <v>1</v>
      </c>
      <c r="B10" s="103"/>
      <c r="C10" s="104"/>
      <c r="D10" s="105"/>
      <c r="E10" s="106"/>
      <c r="F10" s="107"/>
      <c r="G10" s="108"/>
      <c r="H10" s="108"/>
      <c r="I10" s="106"/>
      <c r="J10" s="107"/>
      <c r="K10" s="107"/>
      <c r="L10" s="107"/>
      <c r="M10" s="109">
        <f>SUM(C10:L10)</f>
        <v>0</v>
      </c>
      <c r="N10" s="110">
        <f>M10/M$9</f>
        <v>0</v>
      </c>
      <c r="O10" s="126"/>
      <c r="P10" s="126"/>
      <c r="Q10" s="126"/>
      <c r="R10" s="126"/>
    </row>
    <row r="11" spans="1:18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15"/>
      <c r="I11" s="106"/>
      <c r="J11" s="107"/>
      <c r="K11" s="107"/>
      <c r="L11" s="107"/>
      <c r="M11" s="109">
        <f t="shared" ref="M11:M19" si="0">SUM(C11:L11)</f>
        <v>0</v>
      </c>
      <c r="N11" s="110">
        <f t="shared" ref="N11:N19" si="1">M11/M$9</f>
        <v>0</v>
      </c>
      <c r="O11" s="146"/>
      <c r="P11" s="146"/>
      <c r="Q11" s="146"/>
      <c r="R11" s="146"/>
    </row>
    <row r="12" spans="1:18" ht="24" customHeight="1">
      <c r="A12" s="116">
        <v>3</v>
      </c>
      <c r="B12" s="103"/>
      <c r="C12" s="104"/>
      <c r="D12" s="105"/>
      <c r="E12" s="106"/>
      <c r="F12" s="107"/>
      <c r="G12" s="108"/>
      <c r="H12" s="108"/>
      <c r="I12" s="106"/>
      <c r="J12" s="107"/>
      <c r="K12" s="107"/>
      <c r="L12" s="107"/>
      <c r="M12" s="109">
        <f t="shared" si="0"/>
        <v>0</v>
      </c>
      <c r="N12" s="110">
        <f t="shared" si="1"/>
        <v>0</v>
      </c>
      <c r="O12" s="126"/>
      <c r="P12" s="126"/>
      <c r="Q12" s="126"/>
      <c r="R12" s="126"/>
    </row>
    <row r="13" spans="1:18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15"/>
      <c r="I13" s="106"/>
      <c r="J13" s="107"/>
      <c r="K13" s="107"/>
      <c r="L13" s="107"/>
      <c r="M13" s="109">
        <f t="shared" si="0"/>
        <v>0</v>
      </c>
      <c r="N13" s="110">
        <f t="shared" si="1"/>
        <v>0</v>
      </c>
      <c r="O13" s="126"/>
      <c r="P13" s="126"/>
      <c r="Q13" s="126"/>
      <c r="R13" s="126"/>
    </row>
    <row r="14" spans="1:18" ht="24" customHeight="1">
      <c r="A14" s="116">
        <v>5</v>
      </c>
      <c r="B14" s="103"/>
      <c r="C14" s="104"/>
      <c r="D14" s="105"/>
      <c r="E14" s="106"/>
      <c r="F14" s="107"/>
      <c r="G14" s="108"/>
      <c r="H14" s="108"/>
      <c r="I14" s="106"/>
      <c r="J14" s="107"/>
      <c r="K14" s="107"/>
      <c r="L14" s="107"/>
      <c r="M14" s="109">
        <f t="shared" si="0"/>
        <v>0</v>
      </c>
      <c r="N14" s="110">
        <f t="shared" si="1"/>
        <v>0</v>
      </c>
      <c r="O14" s="126"/>
      <c r="P14" s="126"/>
      <c r="Q14" s="126"/>
      <c r="R14" s="126"/>
    </row>
    <row r="15" spans="1:18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15"/>
      <c r="I15" s="106"/>
      <c r="J15" s="107"/>
      <c r="K15" s="107"/>
      <c r="L15" s="107"/>
      <c r="M15" s="109">
        <f t="shared" si="0"/>
        <v>0</v>
      </c>
      <c r="N15" s="110">
        <f t="shared" si="1"/>
        <v>0</v>
      </c>
      <c r="O15" s="126"/>
      <c r="P15" s="126"/>
      <c r="Q15" s="126"/>
      <c r="R15" s="126"/>
    </row>
    <row r="16" spans="1:18" ht="24" customHeight="1">
      <c r="A16" s="116">
        <v>7</v>
      </c>
      <c r="B16" s="103"/>
      <c r="C16" s="104"/>
      <c r="D16" s="105"/>
      <c r="E16" s="106"/>
      <c r="F16" s="107"/>
      <c r="G16" s="108"/>
      <c r="H16" s="108"/>
      <c r="I16" s="106"/>
      <c r="J16" s="107"/>
      <c r="K16" s="107"/>
      <c r="L16" s="107"/>
      <c r="M16" s="109">
        <f t="shared" si="0"/>
        <v>0</v>
      </c>
      <c r="N16" s="110">
        <f t="shared" si="1"/>
        <v>0</v>
      </c>
      <c r="O16" s="126"/>
      <c r="P16" s="126"/>
      <c r="Q16" s="126"/>
      <c r="R16" s="126"/>
    </row>
    <row r="17" spans="1:18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15"/>
      <c r="I17" s="106"/>
      <c r="J17" s="107"/>
      <c r="K17" s="107"/>
      <c r="L17" s="107"/>
      <c r="M17" s="109">
        <f t="shared" si="0"/>
        <v>0</v>
      </c>
      <c r="N17" s="110">
        <f t="shared" si="1"/>
        <v>0</v>
      </c>
      <c r="O17" s="126"/>
      <c r="P17" s="126"/>
      <c r="Q17" s="126"/>
      <c r="R17" s="126"/>
    </row>
    <row r="18" spans="1:18" ht="24" customHeight="1">
      <c r="A18" s="116">
        <v>9</v>
      </c>
      <c r="B18" s="117"/>
      <c r="C18" s="118"/>
      <c r="D18" s="105"/>
      <c r="E18" s="106"/>
      <c r="F18" s="107"/>
      <c r="G18" s="108"/>
      <c r="H18" s="108"/>
      <c r="I18" s="106"/>
      <c r="J18" s="107"/>
      <c r="K18" s="107"/>
      <c r="L18" s="107"/>
      <c r="M18" s="109">
        <f t="shared" si="0"/>
        <v>0</v>
      </c>
      <c r="N18" s="110">
        <f t="shared" si="1"/>
        <v>0</v>
      </c>
      <c r="O18" s="126"/>
      <c r="P18" s="126"/>
      <c r="Q18" s="126"/>
      <c r="R18" s="126"/>
    </row>
    <row r="19" spans="1:18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15"/>
      <c r="I19" s="106"/>
      <c r="J19" s="107"/>
      <c r="K19" s="107"/>
      <c r="L19" s="107"/>
      <c r="M19" s="109">
        <f t="shared" si="0"/>
        <v>0</v>
      </c>
      <c r="N19" s="110">
        <f t="shared" si="1"/>
        <v>0</v>
      </c>
      <c r="O19" s="126"/>
      <c r="P19" s="126"/>
      <c r="Q19" s="126"/>
      <c r="R19" s="126"/>
    </row>
    <row r="20" spans="1:18" ht="9.9499999999999993" customHeight="1">
      <c r="A20" s="120"/>
      <c r="B20" s="121"/>
      <c r="C20" s="122"/>
      <c r="D20" s="122"/>
      <c r="E20" s="123"/>
      <c r="F20" s="123"/>
      <c r="G20" s="124"/>
      <c r="H20" s="124"/>
      <c r="I20" s="123"/>
      <c r="J20" s="123"/>
      <c r="K20" s="123"/>
      <c r="L20" s="123"/>
      <c r="M20" s="123"/>
      <c r="N20" s="123"/>
      <c r="O20" s="123"/>
      <c r="P20" s="123"/>
      <c r="Q20" s="123"/>
      <c r="R20" s="123"/>
    </row>
    <row r="21" spans="1:18" ht="18" customHeight="1">
      <c r="A21" s="127" t="s">
        <v>29</v>
      </c>
      <c r="B21" s="128"/>
      <c r="C21" s="129">
        <v>7</v>
      </c>
      <c r="D21" s="130">
        <v>5</v>
      </c>
      <c r="E21" s="106">
        <v>5</v>
      </c>
      <c r="F21" s="106">
        <v>7</v>
      </c>
      <c r="G21" s="106">
        <v>3</v>
      </c>
      <c r="H21" s="106">
        <v>7</v>
      </c>
      <c r="I21" s="130">
        <v>3</v>
      </c>
      <c r="J21" s="107">
        <v>5</v>
      </c>
      <c r="K21" s="107">
        <v>6</v>
      </c>
      <c r="L21" s="106">
        <v>5</v>
      </c>
      <c r="M21" s="123" t="s">
        <v>12</v>
      </c>
      <c r="N21" s="125"/>
      <c r="O21" s="125"/>
      <c r="P21" s="125"/>
      <c r="Q21" s="125"/>
      <c r="R21" s="125"/>
    </row>
    <row r="22" spans="1:18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32"/>
      <c r="N22" s="132"/>
      <c r="O22" s="132"/>
      <c r="P22" s="132"/>
      <c r="Q22" s="132"/>
      <c r="R22" s="132"/>
    </row>
    <row r="23" spans="1:18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49"/>
      <c r="K23" s="149"/>
      <c r="L23" s="105"/>
      <c r="M23" s="132"/>
      <c r="N23" s="132"/>
      <c r="O23" s="132"/>
      <c r="P23" s="132"/>
      <c r="Q23" s="132"/>
      <c r="R23" s="132"/>
    </row>
    <row r="24" spans="1:18" ht="18" customHeight="1">
      <c r="A24" s="127" t="s">
        <v>32</v>
      </c>
      <c r="B24" s="128"/>
      <c r="C24" s="137">
        <f>IFERROR(C22/C23, 0%)</f>
        <v>0</v>
      </c>
      <c r="D24" s="138">
        <f t="shared" ref="D24:L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23"/>
      <c r="N24" s="123"/>
      <c r="O24" s="123"/>
      <c r="P24" s="123"/>
      <c r="Q24" s="123"/>
      <c r="R24" s="123"/>
    </row>
    <row r="25" spans="1:18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  <c r="R25" s="126"/>
    </row>
    <row r="26" spans="1:18" ht="6.95" customHeight="1">
      <c r="A26" s="140"/>
      <c r="B26" s="141"/>
      <c r="C26" s="122"/>
      <c r="D26" s="122"/>
      <c r="E26" s="123"/>
      <c r="F26" s="123"/>
      <c r="G26" s="124"/>
      <c r="H26" s="124"/>
      <c r="I26" s="123"/>
      <c r="J26" s="122"/>
      <c r="K26" s="123"/>
      <c r="L26" s="123"/>
      <c r="M26" s="123"/>
      <c r="N26" s="123"/>
      <c r="O26" s="123"/>
      <c r="P26" s="124"/>
      <c r="Q26" s="123"/>
      <c r="R26" s="123"/>
    </row>
    <row r="27" spans="1:18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</row>
    <row r="28" spans="1:18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</row>
    <row r="29" spans="1:18" ht="11.1" customHeight="1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</row>
    <row r="30" spans="1:18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</row>
    <row r="31" spans="1:18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</row>
  </sheetData>
  <mergeCells count="9">
    <mergeCell ref="A1:R1"/>
    <mergeCell ref="A2:R2"/>
    <mergeCell ref="A27:R27"/>
    <mergeCell ref="A28:R28"/>
    <mergeCell ref="M7:N7"/>
    <mergeCell ref="A21:B21"/>
    <mergeCell ref="A24:B24"/>
    <mergeCell ref="A22:B22"/>
    <mergeCell ref="A23:B23"/>
  </mergeCells>
  <phoneticPr fontId="13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9"/>
  <sheetViews>
    <sheetView showGridLines="0" zoomScale="115" zoomScaleNormal="115" workbookViewId="0">
      <selection activeCell="S8" sqref="S8"/>
    </sheetView>
  </sheetViews>
  <sheetFormatPr defaultColWidth="10.85546875" defaultRowHeight="10.5"/>
  <cols>
    <col min="1" max="1" width="13.42578125" style="1" customWidth="1"/>
    <col min="2" max="2" width="10" style="1" customWidth="1"/>
    <col min="3" max="3" width="7.28515625" style="1" customWidth="1"/>
    <col min="4" max="4" width="7.85546875" style="1" customWidth="1"/>
    <col min="5" max="15" width="7.28515625" style="1" customWidth="1"/>
    <col min="16" max="17" width="6" style="1" customWidth="1"/>
    <col min="18" max="16384" width="10.85546875" style="1"/>
  </cols>
  <sheetData>
    <row r="1" spans="1:17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s="42" customFormat="1" ht="18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15.95" customHeight="1">
      <c r="A4" s="143" t="s">
        <v>2</v>
      </c>
      <c r="B4" s="143"/>
      <c r="C4" s="143"/>
      <c r="D4" s="143"/>
      <c r="E4" s="143" t="s">
        <v>58</v>
      </c>
      <c r="F4" s="143"/>
      <c r="G4" s="143" t="s">
        <v>21</v>
      </c>
      <c r="H4" s="144"/>
      <c r="I4" s="143"/>
      <c r="J4" s="144"/>
      <c r="K4" s="143" t="s">
        <v>4</v>
      </c>
      <c r="L4" s="143"/>
      <c r="M4" s="143"/>
      <c r="N4" s="143"/>
      <c r="O4" s="143"/>
      <c r="P4" s="144"/>
      <c r="Q4" s="144"/>
    </row>
    <row r="5" spans="1:17" ht="11.1" customHeight="1">
      <c r="A5" s="2"/>
      <c r="B5" s="2"/>
      <c r="C5" s="2"/>
      <c r="D5" s="2"/>
      <c r="E5" s="2"/>
      <c r="F5" s="2"/>
      <c r="G5" s="2" t="s">
        <v>21</v>
      </c>
      <c r="H5" s="2"/>
      <c r="N5" s="2"/>
      <c r="P5" s="2"/>
    </row>
    <row r="6" spans="1:17" s="80" customFormat="1" ht="90.75" customHeight="1">
      <c r="A6" s="75"/>
      <c r="B6" s="76"/>
      <c r="C6" s="76" t="s">
        <v>59</v>
      </c>
      <c r="D6" s="79" t="s">
        <v>115</v>
      </c>
      <c r="E6" s="77" t="s">
        <v>60</v>
      </c>
      <c r="F6" s="76" t="s">
        <v>61</v>
      </c>
      <c r="G6" s="158" t="s">
        <v>62</v>
      </c>
      <c r="H6" s="158" t="s">
        <v>63</v>
      </c>
      <c r="I6" s="158" t="s">
        <v>117</v>
      </c>
      <c r="J6" s="159" t="s">
        <v>116</v>
      </c>
      <c r="K6" s="158" t="s">
        <v>64</v>
      </c>
      <c r="L6" s="77" t="s">
        <v>65</v>
      </c>
      <c r="M6" s="77" t="s">
        <v>118</v>
      </c>
      <c r="N6" s="153" t="s">
        <v>119</v>
      </c>
      <c r="O6" s="77" t="s">
        <v>120</v>
      </c>
      <c r="P6" s="76" t="s">
        <v>12</v>
      </c>
      <c r="Q6" s="78" t="s">
        <v>12</v>
      </c>
    </row>
    <row r="7" spans="1:17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92"/>
      <c r="I7" s="92"/>
      <c r="J7" s="92"/>
      <c r="K7" s="92"/>
      <c r="L7" s="92"/>
      <c r="M7" s="86"/>
      <c r="N7" s="92"/>
      <c r="O7" s="92"/>
      <c r="P7" s="87" t="s">
        <v>66</v>
      </c>
      <c r="Q7" s="88"/>
    </row>
    <row r="8" spans="1:17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92">
        <v>8</v>
      </c>
      <c r="K8" s="86">
        <v>9</v>
      </c>
      <c r="L8" s="92">
        <v>10</v>
      </c>
      <c r="M8" s="86">
        <v>11</v>
      </c>
      <c r="N8" s="92">
        <v>12</v>
      </c>
      <c r="O8" s="86">
        <v>13</v>
      </c>
      <c r="P8" s="86" t="s">
        <v>25</v>
      </c>
      <c r="Q8" s="93" t="s">
        <v>26</v>
      </c>
    </row>
    <row r="9" spans="1:17" s="8" customFormat="1" ht="12.95" customHeight="1">
      <c r="A9" s="94" t="s">
        <v>27</v>
      </c>
      <c r="B9" s="90" t="s">
        <v>28</v>
      </c>
      <c r="C9" s="95">
        <v>4</v>
      </c>
      <c r="D9" s="96">
        <v>4</v>
      </c>
      <c r="E9" s="90">
        <v>2</v>
      </c>
      <c r="F9" s="97">
        <v>3</v>
      </c>
      <c r="G9" s="97">
        <v>4</v>
      </c>
      <c r="H9" s="97">
        <v>4</v>
      </c>
      <c r="I9" s="97">
        <v>4</v>
      </c>
      <c r="J9" s="97">
        <v>4</v>
      </c>
      <c r="K9" s="97">
        <v>6</v>
      </c>
      <c r="L9" s="97">
        <v>9</v>
      </c>
      <c r="M9" s="90">
        <v>8</v>
      </c>
      <c r="N9" s="96">
        <v>6</v>
      </c>
      <c r="O9" s="96">
        <v>2</v>
      </c>
      <c r="P9" s="98">
        <f>SUM(C9:O9)</f>
        <v>60</v>
      </c>
      <c r="Q9" s="99"/>
    </row>
    <row r="10" spans="1:17" ht="24" customHeight="1">
      <c r="A10" s="102">
        <v>1</v>
      </c>
      <c r="B10" s="103"/>
      <c r="C10" s="104"/>
      <c r="D10" s="105"/>
      <c r="E10" s="106"/>
      <c r="F10" s="107"/>
      <c r="G10" s="108"/>
      <c r="H10" s="150"/>
      <c r="I10" s="150"/>
      <c r="J10" s="150"/>
      <c r="K10" s="150"/>
      <c r="L10" s="107"/>
      <c r="M10" s="106"/>
      <c r="N10" s="107"/>
      <c r="O10" s="107"/>
      <c r="P10" s="109">
        <f>SUM(C10:O10)</f>
        <v>0</v>
      </c>
      <c r="Q10" s="110">
        <f>P10/P$9</f>
        <v>0</v>
      </c>
    </row>
    <row r="11" spans="1:17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51"/>
      <c r="I11" s="151"/>
      <c r="J11" s="151"/>
      <c r="K11" s="151"/>
      <c r="L11" s="107"/>
      <c r="M11" s="106"/>
      <c r="N11" s="107"/>
      <c r="O11" s="107"/>
      <c r="P11" s="109">
        <f t="shared" ref="P11:P19" si="0">SUM(C11:O11)</f>
        <v>0</v>
      </c>
      <c r="Q11" s="110">
        <f t="shared" ref="Q11:Q19" si="1">P11/P$9</f>
        <v>0</v>
      </c>
    </row>
    <row r="12" spans="1:17" ht="24" customHeight="1">
      <c r="A12" s="116">
        <v>3</v>
      </c>
      <c r="B12" s="103"/>
      <c r="C12" s="104"/>
      <c r="D12" s="105"/>
      <c r="E12" s="106"/>
      <c r="F12" s="107"/>
      <c r="G12" s="108"/>
      <c r="H12" s="150"/>
      <c r="I12" s="150"/>
      <c r="J12" s="150"/>
      <c r="K12" s="150"/>
      <c r="L12" s="107"/>
      <c r="M12" s="106"/>
      <c r="N12" s="107"/>
      <c r="O12" s="107"/>
      <c r="P12" s="109">
        <f t="shared" si="0"/>
        <v>0</v>
      </c>
      <c r="Q12" s="110">
        <f t="shared" si="1"/>
        <v>0</v>
      </c>
    </row>
    <row r="13" spans="1:17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51"/>
      <c r="I13" s="151"/>
      <c r="J13" s="151"/>
      <c r="K13" s="151"/>
      <c r="L13" s="107"/>
      <c r="M13" s="106"/>
      <c r="N13" s="107"/>
      <c r="O13" s="107"/>
      <c r="P13" s="109">
        <f t="shared" si="0"/>
        <v>0</v>
      </c>
      <c r="Q13" s="110">
        <f t="shared" si="1"/>
        <v>0</v>
      </c>
    </row>
    <row r="14" spans="1:17" ht="24" customHeight="1">
      <c r="A14" s="116">
        <v>5</v>
      </c>
      <c r="B14" s="103"/>
      <c r="C14" s="104"/>
      <c r="D14" s="105"/>
      <c r="E14" s="106"/>
      <c r="F14" s="107"/>
      <c r="G14" s="108"/>
      <c r="H14" s="150"/>
      <c r="I14" s="150"/>
      <c r="J14" s="150"/>
      <c r="K14" s="150"/>
      <c r="L14" s="107"/>
      <c r="M14" s="106"/>
      <c r="N14" s="107"/>
      <c r="O14" s="107"/>
      <c r="P14" s="109">
        <f t="shared" si="0"/>
        <v>0</v>
      </c>
      <c r="Q14" s="110">
        <f t="shared" si="1"/>
        <v>0</v>
      </c>
    </row>
    <row r="15" spans="1:17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51"/>
      <c r="I15" s="151"/>
      <c r="J15" s="151"/>
      <c r="K15" s="151"/>
      <c r="L15" s="107"/>
      <c r="M15" s="106"/>
      <c r="N15" s="107"/>
      <c r="O15" s="107"/>
      <c r="P15" s="109">
        <f t="shared" si="0"/>
        <v>0</v>
      </c>
      <c r="Q15" s="110">
        <f t="shared" si="1"/>
        <v>0</v>
      </c>
    </row>
    <row r="16" spans="1:17" ht="24" customHeight="1">
      <c r="A16" s="116">
        <v>7</v>
      </c>
      <c r="B16" s="103"/>
      <c r="C16" s="104"/>
      <c r="D16" s="105"/>
      <c r="E16" s="106"/>
      <c r="F16" s="107"/>
      <c r="G16" s="108"/>
      <c r="H16" s="150"/>
      <c r="I16" s="150"/>
      <c r="J16" s="150"/>
      <c r="K16" s="150"/>
      <c r="L16" s="107"/>
      <c r="M16" s="106"/>
      <c r="N16" s="107"/>
      <c r="O16" s="107"/>
      <c r="P16" s="109">
        <f t="shared" si="0"/>
        <v>0</v>
      </c>
      <c r="Q16" s="110">
        <f t="shared" si="1"/>
        <v>0</v>
      </c>
    </row>
    <row r="17" spans="1:17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51"/>
      <c r="I17" s="151"/>
      <c r="J17" s="151"/>
      <c r="K17" s="151"/>
      <c r="L17" s="107"/>
      <c r="M17" s="106"/>
      <c r="N17" s="107"/>
      <c r="O17" s="107"/>
      <c r="P17" s="109">
        <f t="shared" si="0"/>
        <v>0</v>
      </c>
      <c r="Q17" s="110">
        <f t="shared" si="1"/>
        <v>0</v>
      </c>
    </row>
    <row r="18" spans="1:17" ht="24" customHeight="1">
      <c r="A18" s="116">
        <v>9</v>
      </c>
      <c r="B18" s="117"/>
      <c r="C18" s="118"/>
      <c r="D18" s="105"/>
      <c r="E18" s="106"/>
      <c r="F18" s="107"/>
      <c r="G18" s="108"/>
      <c r="H18" s="150"/>
      <c r="I18" s="150"/>
      <c r="J18" s="150"/>
      <c r="K18" s="150"/>
      <c r="L18" s="107"/>
      <c r="M18" s="106"/>
      <c r="N18" s="107"/>
      <c r="O18" s="107"/>
      <c r="P18" s="109">
        <f t="shared" si="0"/>
        <v>0</v>
      </c>
      <c r="Q18" s="110">
        <f t="shared" si="1"/>
        <v>0</v>
      </c>
    </row>
    <row r="19" spans="1:17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51"/>
      <c r="I19" s="151"/>
      <c r="J19" s="151"/>
      <c r="K19" s="151"/>
      <c r="L19" s="107"/>
      <c r="M19" s="106"/>
      <c r="N19" s="107"/>
      <c r="O19" s="107"/>
      <c r="P19" s="109">
        <f t="shared" si="0"/>
        <v>0</v>
      </c>
      <c r="Q19" s="110">
        <f t="shared" si="1"/>
        <v>0</v>
      </c>
    </row>
    <row r="20" spans="1:17" ht="9.9499999999999993" customHeight="1">
      <c r="A20" s="120"/>
      <c r="B20" s="121"/>
      <c r="C20" s="122"/>
      <c r="D20" s="122"/>
      <c r="E20" s="123"/>
      <c r="F20" s="123"/>
      <c r="G20" s="124"/>
      <c r="H20" s="124"/>
      <c r="I20" s="124"/>
      <c r="J20" s="124"/>
      <c r="K20" s="124"/>
      <c r="L20" s="123"/>
      <c r="M20" s="123"/>
      <c r="N20" s="123"/>
      <c r="O20" s="123"/>
      <c r="P20" s="123"/>
      <c r="Q20" s="123"/>
    </row>
    <row r="21" spans="1:17" ht="18" customHeight="1">
      <c r="A21" s="127" t="s">
        <v>29</v>
      </c>
      <c r="B21" s="128"/>
      <c r="C21" s="129">
        <v>3</v>
      </c>
      <c r="D21" s="130">
        <v>3</v>
      </c>
      <c r="E21" s="106">
        <v>2</v>
      </c>
      <c r="F21" s="106">
        <v>3</v>
      </c>
      <c r="G21" s="106">
        <v>3</v>
      </c>
      <c r="H21" s="106">
        <v>4</v>
      </c>
      <c r="I21" s="106">
        <v>3</v>
      </c>
      <c r="J21" s="106">
        <v>3</v>
      </c>
      <c r="K21" s="106">
        <v>5</v>
      </c>
      <c r="L21" s="106">
        <v>7</v>
      </c>
      <c r="M21" s="130">
        <v>6</v>
      </c>
      <c r="N21" s="107">
        <v>5</v>
      </c>
      <c r="O21" s="106">
        <v>2</v>
      </c>
      <c r="P21" s="123"/>
      <c r="Q21" s="123"/>
    </row>
    <row r="22" spans="1:17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32"/>
      <c r="Q22" s="132"/>
    </row>
    <row r="23" spans="1:17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49"/>
      <c r="O23" s="105"/>
      <c r="P23" s="132"/>
      <c r="Q23" s="132"/>
    </row>
    <row r="24" spans="1:17" ht="18" customHeight="1">
      <c r="A24" s="127" t="s">
        <v>32</v>
      </c>
      <c r="B24" s="128"/>
      <c r="C24" s="137">
        <f>IFERROR(C22/C23, 0%)</f>
        <v>0</v>
      </c>
      <c r="D24" s="138">
        <f t="shared" ref="D24:O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38">
        <f t="shared" si="2"/>
        <v>0</v>
      </c>
      <c r="N24" s="138">
        <f t="shared" si="2"/>
        <v>0</v>
      </c>
      <c r="O24" s="138">
        <f t="shared" si="2"/>
        <v>0</v>
      </c>
      <c r="P24" s="123"/>
      <c r="Q24" s="123"/>
    </row>
    <row r="25" spans="1:17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</row>
    <row r="26" spans="1:17" ht="6.95" customHeight="1">
      <c r="A26" s="140"/>
      <c r="B26" s="141"/>
      <c r="C26" s="122"/>
      <c r="D26" s="122"/>
      <c r="E26" s="123"/>
      <c r="F26" s="123"/>
      <c r="G26" s="124"/>
      <c r="H26" s="123"/>
      <c r="I26" s="122"/>
      <c r="J26" s="123"/>
      <c r="K26" s="123"/>
      <c r="L26" s="123"/>
      <c r="M26" s="123"/>
      <c r="N26" s="123"/>
      <c r="O26" s="124"/>
      <c r="P26" s="123"/>
      <c r="Q26" s="126"/>
    </row>
    <row r="27" spans="1:17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</row>
    <row r="28" spans="1:17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  <row r="29" spans="1:17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</row>
  </sheetData>
  <mergeCells count="9">
    <mergeCell ref="A1:Q1"/>
    <mergeCell ref="A2:Q2"/>
    <mergeCell ref="A27:Q27"/>
    <mergeCell ref="A28:Q28"/>
    <mergeCell ref="A24:B24"/>
    <mergeCell ref="P7:Q7"/>
    <mergeCell ref="A21:B21"/>
    <mergeCell ref="A22:B22"/>
    <mergeCell ref="A23:B23"/>
  </mergeCells>
  <phoneticPr fontId="13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9"/>
  <sheetViews>
    <sheetView showGridLines="0" zoomScale="115" zoomScaleNormal="115" workbookViewId="0">
      <selection activeCell="R8" sqref="R8"/>
    </sheetView>
  </sheetViews>
  <sheetFormatPr defaultColWidth="10.85546875" defaultRowHeight="10.5"/>
  <cols>
    <col min="1" max="1" width="11.140625" style="1" customWidth="1"/>
    <col min="2" max="2" width="10" style="1" customWidth="1"/>
    <col min="3" max="9" width="7.42578125" style="1" customWidth="1"/>
    <col min="10" max="10" width="7.85546875" style="1" customWidth="1"/>
    <col min="11" max="11" width="7.42578125" style="1" customWidth="1"/>
    <col min="12" max="13" width="8" style="1" customWidth="1"/>
    <col min="14" max="14" width="6.7109375" style="1" customWidth="1"/>
    <col min="15" max="16" width="6" style="1" customWidth="1"/>
    <col min="17" max="16384" width="10.85546875" style="1"/>
  </cols>
  <sheetData>
    <row r="1" spans="1:17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s="42" customFormat="1" ht="18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15.95" customHeight="1">
      <c r="A4" s="143" t="s">
        <v>2</v>
      </c>
      <c r="B4" s="143"/>
      <c r="C4" s="143"/>
      <c r="D4" s="143"/>
      <c r="E4" s="143" t="s">
        <v>3</v>
      </c>
      <c r="F4" s="143"/>
      <c r="G4" s="143" t="s">
        <v>21</v>
      </c>
      <c r="H4" s="143" t="s">
        <v>21</v>
      </c>
      <c r="I4" s="144"/>
      <c r="J4" s="143"/>
      <c r="K4" s="143"/>
      <c r="L4" s="143" t="s">
        <v>4</v>
      </c>
      <c r="M4" s="143"/>
      <c r="N4" s="143"/>
      <c r="O4" s="143"/>
      <c r="P4" s="143"/>
    </row>
    <row r="5" spans="1:17" ht="11.1" customHeight="1">
      <c r="A5" s="2"/>
      <c r="B5" s="2"/>
      <c r="C5" s="2"/>
      <c r="D5" s="2"/>
      <c r="E5" s="2"/>
      <c r="F5" s="2"/>
      <c r="G5" s="2" t="s">
        <v>21</v>
      </c>
      <c r="H5" s="2"/>
      <c r="N5" s="2"/>
      <c r="P5" s="2"/>
    </row>
    <row r="6" spans="1:17" s="157" customFormat="1" ht="87.95" customHeight="1">
      <c r="A6" s="154"/>
      <c r="B6" s="155"/>
      <c r="C6" s="155" t="s">
        <v>67</v>
      </c>
      <c r="D6" s="153" t="s">
        <v>68</v>
      </c>
      <c r="E6" s="153" t="s">
        <v>121</v>
      </c>
      <c r="F6" s="153" t="s">
        <v>69</v>
      </c>
      <c r="G6" s="153" t="s">
        <v>122</v>
      </c>
      <c r="H6" s="153" t="s">
        <v>123</v>
      </c>
      <c r="I6" s="153" t="s">
        <v>70</v>
      </c>
      <c r="J6" s="153" t="s">
        <v>71</v>
      </c>
      <c r="K6" s="153" t="s">
        <v>124</v>
      </c>
      <c r="L6" s="153" t="s">
        <v>72</v>
      </c>
      <c r="M6" s="153" t="s">
        <v>125</v>
      </c>
      <c r="N6" s="153" t="s">
        <v>73</v>
      </c>
      <c r="O6" s="155" t="s">
        <v>12</v>
      </c>
      <c r="P6" s="156" t="s">
        <v>12</v>
      </c>
      <c r="Q6" s="160"/>
    </row>
    <row r="7" spans="1:17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92"/>
      <c r="I7" s="92"/>
      <c r="J7" s="92"/>
      <c r="K7" s="92"/>
      <c r="L7" s="86"/>
      <c r="M7" s="92"/>
      <c r="N7" s="92"/>
      <c r="O7" s="87" t="s">
        <v>74</v>
      </c>
      <c r="P7" s="88"/>
      <c r="Q7" s="152"/>
    </row>
    <row r="8" spans="1:17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92">
        <v>8</v>
      </c>
      <c r="K8" s="86">
        <v>9</v>
      </c>
      <c r="L8" s="92">
        <v>10</v>
      </c>
      <c r="M8" s="86">
        <v>11</v>
      </c>
      <c r="N8" s="92">
        <v>12</v>
      </c>
      <c r="O8" s="86" t="s">
        <v>25</v>
      </c>
      <c r="P8" s="93" t="s">
        <v>26</v>
      </c>
      <c r="Q8" s="152"/>
    </row>
    <row r="9" spans="1:17" s="8" customFormat="1" ht="12.95" customHeight="1">
      <c r="A9" s="94" t="s">
        <v>27</v>
      </c>
      <c r="B9" s="90" t="s">
        <v>28</v>
      </c>
      <c r="C9" s="95">
        <v>8</v>
      </c>
      <c r="D9" s="96">
        <v>9</v>
      </c>
      <c r="E9" s="90">
        <v>6</v>
      </c>
      <c r="F9" s="97">
        <v>9</v>
      </c>
      <c r="G9" s="97">
        <v>6</v>
      </c>
      <c r="H9" s="97">
        <v>6</v>
      </c>
      <c r="I9" s="97">
        <v>2</v>
      </c>
      <c r="J9" s="97">
        <v>4</v>
      </c>
      <c r="K9" s="97">
        <v>6</v>
      </c>
      <c r="L9" s="90">
        <v>4</v>
      </c>
      <c r="M9" s="96">
        <v>6</v>
      </c>
      <c r="N9" s="96">
        <v>3</v>
      </c>
      <c r="O9" s="98">
        <f>SUM(B9:N9)</f>
        <v>69</v>
      </c>
      <c r="P9" s="99"/>
      <c r="Q9" s="125"/>
    </row>
    <row r="10" spans="1:17" ht="24" customHeight="1">
      <c r="A10" s="102">
        <v>1</v>
      </c>
      <c r="B10" s="103"/>
      <c r="C10" s="104"/>
      <c r="D10" s="105"/>
      <c r="E10" s="106"/>
      <c r="F10" s="107"/>
      <c r="G10" s="108"/>
      <c r="H10" s="150"/>
      <c r="I10" s="150"/>
      <c r="J10" s="150"/>
      <c r="K10" s="107"/>
      <c r="L10" s="106"/>
      <c r="M10" s="107"/>
      <c r="N10" s="107"/>
      <c r="O10" s="109">
        <f>SUM(C10:N10)</f>
        <v>0</v>
      </c>
      <c r="P10" s="110">
        <f>O10/O$9</f>
        <v>0</v>
      </c>
      <c r="Q10" s="123"/>
    </row>
    <row r="11" spans="1:17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51"/>
      <c r="I11" s="151"/>
      <c r="J11" s="151"/>
      <c r="K11" s="107"/>
      <c r="L11" s="106"/>
      <c r="M11" s="107"/>
      <c r="N11" s="107"/>
      <c r="O11" s="109">
        <f t="shared" ref="O11:O19" si="0">SUM(C11:N11)</f>
        <v>0</v>
      </c>
      <c r="P11" s="110">
        <f t="shared" ref="P11:P19" si="1">O11/O$9</f>
        <v>0</v>
      </c>
      <c r="Q11" s="123"/>
    </row>
    <row r="12" spans="1:17" ht="24" customHeight="1">
      <c r="A12" s="116">
        <v>3</v>
      </c>
      <c r="B12" s="103"/>
      <c r="C12" s="104"/>
      <c r="D12" s="105"/>
      <c r="E12" s="106"/>
      <c r="F12" s="107"/>
      <c r="G12" s="108"/>
      <c r="H12" s="150"/>
      <c r="I12" s="150"/>
      <c r="J12" s="150"/>
      <c r="K12" s="107"/>
      <c r="L12" s="106"/>
      <c r="M12" s="107"/>
      <c r="N12" s="107"/>
      <c r="O12" s="109">
        <f t="shared" si="0"/>
        <v>0</v>
      </c>
      <c r="P12" s="110">
        <f t="shared" si="1"/>
        <v>0</v>
      </c>
      <c r="Q12" s="123"/>
    </row>
    <row r="13" spans="1:17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51"/>
      <c r="I13" s="151"/>
      <c r="J13" s="151"/>
      <c r="K13" s="107"/>
      <c r="L13" s="106"/>
      <c r="M13" s="107"/>
      <c r="N13" s="107"/>
      <c r="O13" s="109">
        <f t="shared" si="0"/>
        <v>0</v>
      </c>
      <c r="P13" s="110">
        <f t="shared" si="1"/>
        <v>0</v>
      </c>
      <c r="Q13" s="123"/>
    </row>
    <row r="14" spans="1:17" ht="24" customHeight="1">
      <c r="A14" s="116">
        <v>5</v>
      </c>
      <c r="B14" s="103"/>
      <c r="C14" s="104"/>
      <c r="D14" s="105"/>
      <c r="E14" s="106"/>
      <c r="F14" s="107"/>
      <c r="G14" s="108"/>
      <c r="H14" s="150"/>
      <c r="I14" s="150"/>
      <c r="J14" s="150"/>
      <c r="K14" s="107"/>
      <c r="L14" s="106"/>
      <c r="M14" s="107"/>
      <c r="N14" s="107"/>
      <c r="O14" s="109">
        <f t="shared" si="0"/>
        <v>0</v>
      </c>
      <c r="P14" s="110">
        <f t="shared" si="1"/>
        <v>0</v>
      </c>
      <c r="Q14" s="123"/>
    </row>
    <row r="15" spans="1:17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51"/>
      <c r="I15" s="151"/>
      <c r="J15" s="151"/>
      <c r="K15" s="107"/>
      <c r="L15" s="106"/>
      <c r="M15" s="107"/>
      <c r="N15" s="107"/>
      <c r="O15" s="109">
        <f t="shared" si="0"/>
        <v>0</v>
      </c>
      <c r="P15" s="110">
        <f t="shared" si="1"/>
        <v>0</v>
      </c>
      <c r="Q15" s="123"/>
    </row>
    <row r="16" spans="1:17" ht="24" customHeight="1">
      <c r="A16" s="116">
        <v>7</v>
      </c>
      <c r="B16" s="103"/>
      <c r="C16" s="104"/>
      <c r="D16" s="105"/>
      <c r="E16" s="106"/>
      <c r="F16" s="107"/>
      <c r="G16" s="108"/>
      <c r="H16" s="150"/>
      <c r="I16" s="150"/>
      <c r="J16" s="150"/>
      <c r="K16" s="107"/>
      <c r="L16" s="106"/>
      <c r="M16" s="107"/>
      <c r="N16" s="107"/>
      <c r="O16" s="109">
        <f t="shared" si="0"/>
        <v>0</v>
      </c>
      <c r="P16" s="110">
        <f t="shared" si="1"/>
        <v>0</v>
      </c>
      <c r="Q16" s="123"/>
    </row>
    <row r="17" spans="1:17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51"/>
      <c r="I17" s="151"/>
      <c r="J17" s="151"/>
      <c r="K17" s="107"/>
      <c r="L17" s="106"/>
      <c r="M17" s="107"/>
      <c r="N17" s="107"/>
      <c r="O17" s="109">
        <f t="shared" si="0"/>
        <v>0</v>
      </c>
      <c r="P17" s="110">
        <f t="shared" si="1"/>
        <v>0</v>
      </c>
      <c r="Q17" s="123"/>
    </row>
    <row r="18" spans="1:17" ht="24" customHeight="1">
      <c r="A18" s="116">
        <v>9</v>
      </c>
      <c r="B18" s="117"/>
      <c r="C18" s="118"/>
      <c r="D18" s="105"/>
      <c r="E18" s="106"/>
      <c r="F18" s="107"/>
      <c r="G18" s="108"/>
      <c r="H18" s="150"/>
      <c r="I18" s="150"/>
      <c r="J18" s="150"/>
      <c r="K18" s="107"/>
      <c r="L18" s="106"/>
      <c r="M18" s="107"/>
      <c r="N18" s="107"/>
      <c r="O18" s="109">
        <f t="shared" si="0"/>
        <v>0</v>
      </c>
      <c r="P18" s="110">
        <f t="shared" si="1"/>
        <v>0</v>
      </c>
      <c r="Q18" s="123"/>
    </row>
    <row r="19" spans="1:17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51"/>
      <c r="I19" s="151"/>
      <c r="J19" s="151"/>
      <c r="K19" s="107"/>
      <c r="L19" s="106"/>
      <c r="M19" s="107"/>
      <c r="N19" s="107"/>
      <c r="O19" s="109">
        <f t="shared" si="0"/>
        <v>0</v>
      </c>
      <c r="P19" s="110">
        <f t="shared" si="1"/>
        <v>0</v>
      </c>
      <c r="Q19" s="123"/>
    </row>
    <row r="20" spans="1:17" ht="9.9499999999999993" customHeight="1">
      <c r="A20" s="120"/>
      <c r="B20" s="121"/>
      <c r="C20" s="122"/>
      <c r="D20" s="122"/>
      <c r="E20" s="123"/>
      <c r="F20" s="123"/>
      <c r="G20" s="124"/>
      <c r="H20" s="124"/>
      <c r="I20" s="124"/>
      <c r="J20" s="124"/>
      <c r="K20" s="123"/>
      <c r="L20" s="123"/>
      <c r="M20" s="123"/>
      <c r="N20" s="123"/>
      <c r="O20" s="123"/>
      <c r="P20" s="123"/>
      <c r="Q20" s="123"/>
    </row>
    <row r="21" spans="1:17" ht="18" customHeight="1">
      <c r="A21" s="127" t="s">
        <v>29</v>
      </c>
      <c r="B21" s="128"/>
      <c r="C21" s="129">
        <v>7</v>
      </c>
      <c r="D21" s="130">
        <v>7</v>
      </c>
      <c r="E21" s="106">
        <v>6</v>
      </c>
      <c r="F21" s="106">
        <v>8</v>
      </c>
      <c r="G21" s="106">
        <v>5</v>
      </c>
      <c r="H21" s="106">
        <v>5</v>
      </c>
      <c r="I21" s="106">
        <v>2</v>
      </c>
      <c r="J21" s="106">
        <v>3</v>
      </c>
      <c r="K21" s="106">
        <v>5</v>
      </c>
      <c r="L21" s="130">
        <v>4</v>
      </c>
      <c r="M21" s="107">
        <v>5</v>
      </c>
      <c r="N21" s="106">
        <v>3</v>
      </c>
      <c r="O21" s="123"/>
      <c r="P21" s="123"/>
      <c r="Q21" s="123"/>
    </row>
    <row r="22" spans="1:17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32"/>
      <c r="P22" s="132"/>
      <c r="Q22" s="132"/>
    </row>
    <row r="23" spans="1:17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05"/>
      <c r="K23" s="105"/>
      <c r="L23" s="105"/>
      <c r="M23" s="149"/>
      <c r="N23" s="105"/>
      <c r="O23" s="132"/>
      <c r="P23" s="132"/>
      <c r="Q23" s="132"/>
    </row>
    <row r="24" spans="1:17" ht="18" customHeight="1">
      <c r="A24" s="127" t="s">
        <v>32</v>
      </c>
      <c r="B24" s="128"/>
      <c r="C24" s="137">
        <f>IFERROR(C22/C23, 0%)</f>
        <v>0</v>
      </c>
      <c r="D24" s="138">
        <f t="shared" ref="D24:N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38">
        <f t="shared" si="2"/>
        <v>0</v>
      </c>
      <c r="N24" s="138">
        <f t="shared" si="2"/>
        <v>0</v>
      </c>
      <c r="O24" s="123"/>
      <c r="P24" s="123"/>
      <c r="Q24" s="123"/>
    </row>
    <row r="25" spans="1:17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</row>
    <row r="26" spans="1:17" ht="6.95" customHeight="1">
      <c r="A26" s="140"/>
      <c r="B26" s="141"/>
      <c r="C26" s="122"/>
      <c r="D26" s="122"/>
      <c r="E26" s="123"/>
      <c r="F26" s="123"/>
      <c r="G26" s="124"/>
      <c r="H26" s="123"/>
      <c r="I26" s="122"/>
      <c r="J26" s="123"/>
      <c r="K26" s="123"/>
      <c r="L26" s="123"/>
      <c r="M26" s="123"/>
      <c r="N26" s="123"/>
      <c r="O26" s="124"/>
      <c r="P26" s="123"/>
      <c r="Q26" s="126"/>
    </row>
    <row r="27" spans="1:17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</row>
    <row r="28" spans="1:17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  <row r="29" spans="1:17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</row>
  </sheetData>
  <mergeCells count="9">
    <mergeCell ref="A1:Q1"/>
    <mergeCell ref="A2:Q2"/>
    <mergeCell ref="A27:Q27"/>
    <mergeCell ref="A28:Q28"/>
    <mergeCell ref="A21:B21"/>
    <mergeCell ref="O7:P7"/>
    <mergeCell ref="A22:B22"/>
    <mergeCell ref="A24:B24"/>
    <mergeCell ref="A23:B23"/>
  </mergeCells>
  <phoneticPr fontId="11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8"/>
  <sheetViews>
    <sheetView showGridLines="0" zoomScale="115" zoomScaleNormal="115" workbookViewId="0">
      <selection activeCell="U11" sqref="U11"/>
    </sheetView>
  </sheetViews>
  <sheetFormatPr defaultColWidth="10.85546875" defaultRowHeight="10.5"/>
  <cols>
    <col min="1" max="1" width="11.42578125" style="1" customWidth="1"/>
    <col min="2" max="2" width="8.85546875" style="1" customWidth="1"/>
    <col min="3" max="17" width="7.42578125" style="1" customWidth="1"/>
    <col min="18" max="19" width="5.28515625" style="1" customWidth="1"/>
    <col min="20" max="16384" width="10.85546875" style="1"/>
  </cols>
  <sheetData>
    <row r="1" spans="1:19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s="42" customFormat="1" ht="18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9" ht="15.95" customHeight="1">
      <c r="A4" s="143" t="s">
        <v>2</v>
      </c>
      <c r="B4" s="143"/>
      <c r="C4" s="143"/>
      <c r="D4" s="143"/>
      <c r="E4" s="143"/>
      <c r="F4" s="143" t="s">
        <v>58</v>
      </c>
      <c r="G4" s="144"/>
      <c r="H4" s="143"/>
      <c r="I4" s="143"/>
      <c r="J4" s="143"/>
      <c r="K4" s="143"/>
      <c r="L4" s="143"/>
      <c r="M4" s="143" t="s">
        <v>4</v>
      </c>
      <c r="N4" s="143"/>
      <c r="O4" s="144"/>
      <c r="P4" s="144"/>
      <c r="Q4" s="144"/>
      <c r="R4" s="144"/>
      <c r="S4" s="144"/>
    </row>
    <row r="5" spans="1:19" ht="11.1" customHeight="1">
      <c r="A5" s="2"/>
      <c r="B5" s="2"/>
      <c r="C5" s="2"/>
      <c r="D5" s="2"/>
      <c r="E5" s="2"/>
      <c r="F5" s="2"/>
      <c r="G5" s="2" t="s">
        <v>21</v>
      </c>
      <c r="H5" s="2"/>
      <c r="O5" s="2"/>
    </row>
    <row r="6" spans="1:19" s="157" customFormat="1" ht="91.5" customHeight="1">
      <c r="A6" s="154"/>
      <c r="B6" s="155"/>
      <c r="C6" s="153" t="s">
        <v>126</v>
      </c>
      <c r="D6" s="153" t="s">
        <v>75</v>
      </c>
      <c r="E6" s="153" t="s">
        <v>76</v>
      </c>
      <c r="F6" s="155" t="s">
        <v>77</v>
      </c>
      <c r="G6" s="161" t="s">
        <v>78</v>
      </c>
      <c r="H6" s="153" t="s">
        <v>121</v>
      </c>
      <c r="I6" s="153" t="s">
        <v>79</v>
      </c>
      <c r="J6" s="153" t="s">
        <v>80</v>
      </c>
      <c r="K6" s="153" t="s">
        <v>127</v>
      </c>
      <c r="L6" s="153" t="s">
        <v>128</v>
      </c>
      <c r="M6" s="153" t="s">
        <v>129</v>
      </c>
      <c r="N6" s="153" t="s">
        <v>130</v>
      </c>
      <c r="O6" s="153" t="s">
        <v>131</v>
      </c>
      <c r="P6" s="153" t="s">
        <v>132</v>
      </c>
      <c r="Q6" s="153" t="s">
        <v>75</v>
      </c>
      <c r="R6" s="155" t="s">
        <v>12</v>
      </c>
      <c r="S6" s="156" t="s">
        <v>12</v>
      </c>
    </row>
    <row r="7" spans="1:19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92"/>
      <c r="I7" s="86"/>
      <c r="J7" s="92"/>
      <c r="K7" s="92"/>
      <c r="L7" s="92"/>
      <c r="M7" s="92"/>
      <c r="N7" s="92"/>
      <c r="O7" s="92"/>
      <c r="P7" s="92"/>
      <c r="Q7" s="92"/>
      <c r="R7" s="87" t="s">
        <v>81</v>
      </c>
      <c r="S7" s="88"/>
    </row>
    <row r="8" spans="1:19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86">
        <v>8</v>
      </c>
      <c r="K8" s="92">
        <v>9</v>
      </c>
      <c r="L8" s="86">
        <v>10</v>
      </c>
      <c r="M8" s="86">
        <v>11</v>
      </c>
      <c r="N8" s="92">
        <v>12</v>
      </c>
      <c r="O8" s="86">
        <v>13</v>
      </c>
      <c r="P8" s="86">
        <v>14</v>
      </c>
      <c r="Q8" s="92">
        <v>15</v>
      </c>
      <c r="R8" s="86" t="s">
        <v>25</v>
      </c>
      <c r="S8" s="93" t="s">
        <v>26</v>
      </c>
    </row>
    <row r="9" spans="1:19" s="8" customFormat="1" ht="12.95" customHeight="1">
      <c r="A9" s="94" t="s">
        <v>27</v>
      </c>
      <c r="B9" s="90" t="s">
        <v>28</v>
      </c>
      <c r="C9" s="95">
        <v>6</v>
      </c>
      <c r="D9" s="96">
        <v>3</v>
      </c>
      <c r="E9" s="90">
        <v>4</v>
      </c>
      <c r="F9" s="97">
        <v>4</v>
      </c>
      <c r="G9" s="97">
        <v>4</v>
      </c>
      <c r="H9" s="97">
        <v>6</v>
      </c>
      <c r="I9" s="90">
        <v>3</v>
      </c>
      <c r="J9" s="96">
        <v>4</v>
      </c>
      <c r="K9" s="96">
        <v>10</v>
      </c>
      <c r="L9" s="96">
        <v>4</v>
      </c>
      <c r="M9" s="96">
        <v>6</v>
      </c>
      <c r="N9" s="96">
        <v>4</v>
      </c>
      <c r="O9" s="96">
        <v>3</v>
      </c>
      <c r="P9" s="96">
        <v>6</v>
      </c>
      <c r="Q9" s="96">
        <v>3</v>
      </c>
      <c r="R9" s="98">
        <f>SUM(C9:Q9)</f>
        <v>70</v>
      </c>
      <c r="S9" s="99"/>
    </row>
    <row r="10" spans="1:19" ht="24" customHeight="1">
      <c r="A10" s="102">
        <v>1</v>
      </c>
      <c r="B10" s="103"/>
      <c r="C10" s="104"/>
      <c r="D10" s="105"/>
      <c r="E10" s="106"/>
      <c r="F10" s="107"/>
      <c r="G10" s="108"/>
      <c r="H10" s="107"/>
      <c r="I10" s="106"/>
      <c r="J10" s="107"/>
      <c r="K10" s="107"/>
      <c r="L10" s="107"/>
      <c r="M10" s="107"/>
      <c r="N10" s="107"/>
      <c r="O10" s="107"/>
      <c r="P10" s="107"/>
      <c r="Q10" s="107"/>
      <c r="R10" s="109">
        <f>SUM(C10:Q10)</f>
        <v>0</v>
      </c>
      <c r="S10" s="110">
        <f>R10/R$9</f>
        <v>0</v>
      </c>
    </row>
    <row r="11" spans="1:19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07"/>
      <c r="I11" s="106"/>
      <c r="J11" s="107"/>
      <c r="K11" s="107"/>
      <c r="L11" s="107"/>
      <c r="M11" s="107"/>
      <c r="N11" s="107"/>
      <c r="O11" s="107"/>
      <c r="P11" s="107"/>
      <c r="Q11" s="107"/>
      <c r="R11" s="109">
        <f t="shared" ref="R11:R19" si="0">SUM(C11:Q11)</f>
        <v>0</v>
      </c>
      <c r="S11" s="110">
        <f t="shared" ref="S11:S19" si="1">R11/R$9</f>
        <v>0</v>
      </c>
    </row>
    <row r="12" spans="1:19" ht="24" customHeight="1">
      <c r="A12" s="116">
        <v>3</v>
      </c>
      <c r="B12" s="103"/>
      <c r="C12" s="104"/>
      <c r="D12" s="105"/>
      <c r="E12" s="106"/>
      <c r="F12" s="107"/>
      <c r="G12" s="108"/>
      <c r="H12" s="107"/>
      <c r="I12" s="106"/>
      <c r="J12" s="107"/>
      <c r="K12" s="107"/>
      <c r="L12" s="107"/>
      <c r="M12" s="107"/>
      <c r="N12" s="107"/>
      <c r="O12" s="107"/>
      <c r="P12" s="107"/>
      <c r="Q12" s="107"/>
      <c r="R12" s="109">
        <f t="shared" si="0"/>
        <v>0</v>
      </c>
      <c r="S12" s="110">
        <f t="shared" si="1"/>
        <v>0</v>
      </c>
    </row>
    <row r="13" spans="1:19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07"/>
      <c r="I13" s="106"/>
      <c r="J13" s="107"/>
      <c r="K13" s="107"/>
      <c r="L13" s="107"/>
      <c r="M13" s="107"/>
      <c r="N13" s="107"/>
      <c r="O13" s="107"/>
      <c r="P13" s="107"/>
      <c r="Q13" s="107"/>
      <c r="R13" s="109">
        <f t="shared" si="0"/>
        <v>0</v>
      </c>
      <c r="S13" s="110">
        <f t="shared" si="1"/>
        <v>0</v>
      </c>
    </row>
    <row r="14" spans="1:19" ht="24" customHeight="1">
      <c r="A14" s="116">
        <v>5</v>
      </c>
      <c r="B14" s="103"/>
      <c r="C14" s="104"/>
      <c r="D14" s="105"/>
      <c r="E14" s="106"/>
      <c r="F14" s="107"/>
      <c r="G14" s="108"/>
      <c r="H14" s="107"/>
      <c r="I14" s="106"/>
      <c r="J14" s="107"/>
      <c r="K14" s="107"/>
      <c r="L14" s="107"/>
      <c r="M14" s="107"/>
      <c r="N14" s="107"/>
      <c r="O14" s="107"/>
      <c r="P14" s="107"/>
      <c r="Q14" s="107"/>
      <c r="R14" s="109">
        <f t="shared" si="0"/>
        <v>0</v>
      </c>
      <c r="S14" s="110">
        <f t="shared" si="1"/>
        <v>0</v>
      </c>
    </row>
    <row r="15" spans="1:19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07"/>
      <c r="I15" s="106"/>
      <c r="J15" s="107"/>
      <c r="K15" s="107"/>
      <c r="L15" s="107"/>
      <c r="M15" s="107"/>
      <c r="N15" s="107"/>
      <c r="O15" s="107"/>
      <c r="P15" s="107"/>
      <c r="Q15" s="107"/>
      <c r="R15" s="109">
        <f t="shared" si="0"/>
        <v>0</v>
      </c>
      <c r="S15" s="110">
        <f t="shared" si="1"/>
        <v>0</v>
      </c>
    </row>
    <row r="16" spans="1:19" ht="24" customHeight="1">
      <c r="A16" s="116">
        <v>7</v>
      </c>
      <c r="B16" s="103"/>
      <c r="C16" s="104"/>
      <c r="D16" s="105"/>
      <c r="E16" s="106"/>
      <c r="F16" s="107"/>
      <c r="G16" s="108"/>
      <c r="H16" s="107"/>
      <c r="I16" s="106"/>
      <c r="J16" s="107"/>
      <c r="K16" s="107"/>
      <c r="L16" s="107"/>
      <c r="M16" s="107"/>
      <c r="N16" s="107"/>
      <c r="O16" s="107"/>
      <c r="P16" s="107"/>
      <c r="Q16" s="107"/>
      <c r="R16" s="109">
        <f t="shared" si="0"/>
        <v>0</v>
      </c>
      <c r="S16" s="110">
        <f t="shared" si="1"/>
        <v>0</v>
      </c>
    </row>
    <row r="17" spans="1:19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07"/>
      <c r="I17" s="106"/>
      <c r="J17" s="107"/>
      <c r="K17" s="107"/>
      <c r="L17" s="107"/>
      <c r="M17" s="107"/>
      <c r="N17" s="107"/>
      <c r="O17" s="107"/>
      <c r="P17" s="107"/>
      <c r="Q17" s="107"/>
      <c r="R17" s="109">
        <f t="shared" si="0"/>
        <v>0</v>
      </c>
      <c r="S17" s="110">
        <f t="shared" si="1"/>
        <v>0</v>
      </c>
    </row>
    <row r="18" spans="1:19" ht="24" customHeight="1">
      <c r="A18" s="116">
        <v>9</v>
      </c>
      <c r="B18" s="117"/>
      <c r="C18" s="118"/>
      <c r="D18" s="105"/>
      <c r="E18" s="106"/>
      <c r="F18" s="107"/>
      <c r="G18" s="108"/>
      <c r="H18" s="107"/>
      <c r="I18" s="106"/>
      <c r="J18" s="107"/>
      <c r="K18" s="107"/>
      <c r="L18" s="107"/>
      <c r="M18" s="107"/>
      <c r="N18" s="107"/>
      <c r="O18" s="107"/>
      <c r="P18" s="107"/>
      <c r="Q18" s="107"/>
      <c r="R18" s="109">
        <f t="shared" si="0"/>
        <v>0</v>
      </c>
      <c r="S18" s="110">
        <f t="shared" si="1"/>
        <v>0</v>
      </c>
    </row>
    <row r="19" spans="1:19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07"/>
      <c r="I19" s="106"/>
      <c r="J19" s="107"/>
      <c r="K19" s="107"/>
      <c r="L19" s="107"/>
      <c r="M19" s="107"/>
      <c r="N19" s="107"/>
      <c r="O19" s="107"/>
      <c r="P19" s="107"/>
      <c r="Q19" s="107"/>
      <c r="R19" s="109">
        <f t="shared" si="0"/>
        <v>0</v>
      </c>
      <c r="S19" s="110">
        <f t="shared" si="1"/>
        <v>0</v>
      </c>
    </row>
    <row r="20" spans="1:19" ht="9.9499999999999993" customHeight="1">
      <c r="A20" s="120"/>
      <c r="B20" s="121"/>
      <c r="C20" s="122"/>
      <c r="D20" s="122"/>
      <c r="E20" s="123"/>
      <c r="F20" s="123"/>
      <c r="G20" s="124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</row>
    <row r="21" spans="1:19" ht="18" customHeight="1">
      <c r="A21" s="127" t="s">
        <v>29</v>
      </c>
      <c r="B21" s="147"/>
      <c r="C21" s="129">
        <v>5</v>
      </c>
      <c r="D21" s="130">
        <v>2</v>
      </c>
      <c r="E21" s="106">
        <v>4</v>
      </c>
      <c r="F21" s="106">
        <v>4</v>
      </c>
      <c r="G21" s="106">
        <v>4</v>
      </c>
      <c r="H21" s="106">
        <v>5</v>
      </c>
      <c r="I21" s="130">
        <v>3</v>
      </c>
      <c r="J21" s="148">
        <v>4</v>
      </c>
      <c r="K21" s="148">
        <v>8</v>
      </c>
      <c r="L21" s="148">
        <v>3</v>
      </c>
      <c r="M21" s="107">
        <v>6</v>
      </c>
      <c r="N21" s="107">
        <v>3</v>
      </c>
      <c r="O21" s="107">
        <v>3</v>
      </c>
      <c r="P21" s="107">
        <v>5</v>
      </c>
      <c r="Q21" s="106">
        <v>3</v>
      </c>
      <c r="R21" s="123"/>
      <c r="S21" s="123"/>
    </row>
    <row r="22" spans="1:19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32"/>
      <c r="S22" s="132"/>
    </row>
    <row r="23" spans="1:19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49"/>
      <c r="K23" s="149"/>
      <c r="L23" s="149"/>
      <c r="M23" s="149"/>
      <c r="N23" s="149"/>
      <c r="O23" s="149"/>
      <c r="P23" s="149"/>
      <c r="Q23" s="105"/>
      <c r="R23" s="132"/>
      <c r="S23" s="132"/>
    </row>
    <row r="24" spans="1:19" ht="18" customHeight="1">
      <c r="A24" s="127" t="s">
        <v>32</v>
      </c>
      <c r="B24" s="147"/>
      <c r="C24" s="137">
        <f>IFERROR(C22/C23, 0%)</f>
        <v>0</v>
      </c>
      <c r="D24" s="138">
        <f t="shared" ref="D24:Q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38">
        <f t="shared" si="2"/>
        <v>0</v>
      </c>
      <c r="N24" s="138">
        <f t="shared" si="2"/>
        <v>0</v>
      </c>
      <c r="O24" s="138">
        <f t="shared" si="2"/>
        <v>0</v>
      </c>
      <c r="P24" s="138">
        <f t="shared" si="2"/>
        <v>0</v>
      </c>
      <c r="Q24" s="138">
        <f t="shared" si="2"/>
        <v>0</v>
      </c>
      <c r="R24" s="123"/>
      <c r="S24" s="123"/>
    </row>
    <row r="25" spans="1:19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  <c r="R25" s="126"/>
      <c r="S25" s="126"/>
    </row>
    <row r="26" spans="1:19" ht="6.95" customHeight="1">
      <c r="A26" s="140"/>
      <c r="B26" s="141"/>
      <c r="C26" s="122"/>
      <c r="D26" s="122"/>
      <c r="E26" s="123"/>
      <c r="F26" s="123"/>
      <c r="G26" s="124"/>
      <c r="H26" s="123"/>
      <c r="I26" s="122"/>
      <c r="J26" s="123"/>
      <c r="K26" s="123"/>
      <c r="L26" s="123"/>
      <c r="M26" s="123"/>
      <c r="N26" s="123"/>
      <c r="O26" s="123"/>
      <c r="P26" s="124"/>
      <c r="Q26" s="126"/>
      <c r="R26" s="126"/>
      <c r="S26" s="126"/>
    </row>
    <row r="27" spans="1:19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</row>
    <row r="28" spans="1:19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</row>
  </sheetData>
  <mergeCells count="9">
    <mergeCell ref="A1:S1"/>
    <mergeCell ref="A2:S2"/>
    <mergeCell ref="A27:S27"/>
    <mergeCell ref="A28:S28"/>
    <mergeCell ref="R7:S7"/>
    <mergeCell ref="A21:B21"/>
    <mergeCell ref="A22:B22"/>
    <mergeCell ref="A24:B24"/>
    <mergeCell ref="A23:B23"/>
  </mergeCells>
  <phoneticPr fontId="11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8"/>
  <sheetViews>
    <sheetView showGridLines="0" zoomScale="115" zoomScaleNormal="115" workbookViewId="0">
      <selection activeCell="S7" sqref="S7"/>
    </sheetView>
  </sheetViews>
  <sheetFormatPr defaultColWidth="10.85546875" defaultRowHeight="10.5"/>
  <cols>
    <col min="1" max="1" width="11.140625" style="1" customWidth="1"/>
    <col min="2" max="2" width="10" style="1" customWidth="1"/>
    <col min="3" max="15" width="7.5703125" style="1" customWidth="1"/>
    <col min="16" max="17" width="6" style="1" customWidth="1"/>
    <col min="18" max="16384" width="10.85546875" style="1"/>
  </cols>
  <sheetData>
    <row r="1" spans="1:17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s="42" customFormat="1" ht="12.9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15.95" customHeight="1">
      <c r="A4" s="143" t="s">
        <v>2</v>
      </c>
      <c r="B4" s="143"/>
      <c r="C4" s="143"/>
      <c r="D4" s="143"/>
      <c r="E4" s="143" t="s">
        <v>58</v>
      </c>
      <c r="F4" s="143"/>
      <c r="G4" s="143" t="s">
        <v>21</v>
      </c>
      <c r="H4" s="144"/>
      <c r="I4" s="143"/>
      <c r="J4" s="144"/>
      <c r="K4" s="143" t="s">
        <v>4</v>
      </c>
      <c r="L4" s="143"/>
      <c r="M4" s="143"/>
      <c r="N4" s="143"/>
      <c r="O4" s="143"/>
      <c r="P4" s="144"/>
      <c r="Q4" s="144"/>
    </row>
    <row r="5" spans="1:17" ht="11.1" customHeight="1">
      <c r="A5" s="2"/>
      <c r="B5" s="2"/>
      <c r="C5" s="2"/>
      <c r="D5" s="2"/>
      <c r="E5" s="2"/>
      <c r="F5" s="2"/>
      <c r="G5" s="2" t="s">
        <v>21</v>
      </c>
      <c r="H5" s="2"/>
      <c r="N5" s="2"/>
      <c r="P5" s="2"/>
    </row>
    <row r="6" spans="1:17" s="157" customFormat="1" ht="93.95" customHeight="1">
      <c r="A6" s="154"/>
      <c r="B6" s="155"/>
      <c r="C6" s="155" t="s">
        <v>82</v>
      </c>
      <c r="D6" s="161" t="s">
        <v>134</v>
      </c>
      <c r="E6" s="153" t="s">
        <v>133</v>
      </c>
      <c r="F6" s="155" t="s">
        <v>83</v>
      </c>
      <c r="G6" s="161" t="s">
        <v>84</v>
      </c>
      <c r="H6" s="161" t="s">
        <v>85</v>
      </c>
      <c r="I6" s="161" t="s">
        <v>86</v>
      </c>
      <c r="J6" s="161" t="s">
        <v>75</v>
      </c>
      <c r="K6" s="161" t="s">
        <v>135</v>
      </c>
      <c r="L6" s="153" t="s">
        <v>87</v>
      </c>
      <c r="M6" s="153" t="s">
        <v>136</v>
      </c>
      <c r="N6" s="153" t="s">
        <v>87</v>
      </c>
      <c r="O6" s="161" t="s">
        <v>88</v>
      </c>
      <c r="P6" s="155" t="s">
        <v>12</v>
      </c>
      <c r="Q6" s="156" t="s">
        <v>12</v>
      </c>
    </row>
    <row r="7" spans="1:17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92"/>
      <c r="I7" s="92"/>
      <c r="J7" s="92"/>
      <c r="K7" s="92"/>
      <c r="L7" s="92"/>
      <c r="M7" s="86"/>
      <c r="N7" s="92"/>
      <c r="O7" s="92"/>
      <c r="P7" s="87" t="s">
        <v>89</v>
      </c>
      <c r="Q7" s="88"/>
    </row>
    <row r="8" spans="1:17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92">
        <v>8</v>
      </c>
      <c r="K8" s="86">
        <v>9</v>
      </c>
      <c r="L8" s="92">
        <v>10</v>
      </c>
      <c r="M8" s="86">
        <v>11</v>
      </c>
      <c r="N8" s="92">
        <v>12</v>
      </c>
      <c r="O8" s="86">
        <v>13</v>
      </c>
      <c r="P8" s="86" t="s">
        <v>25</v>
      </c>
      <c r="Q8" s="93" t="s">
        <v>26</v>
      </c>
    </row>
    <row r="9" spans="1:17" s="8" customFormat="1" ht="12.95" customHeight="1">
      <c r="A9" s="94" t="s">
        <v>27</v>
      </c>
      <c r="B9" s="90" t="s">
        <v>28</v>
      </c>
      <c r="C9" s="95">
        <v>4</v>
      </c>
      <c r="D9" s="96">
        <v>4</v>
      </c>
      <c r="E9" s="90">
        <v>5</v>
      </c>
      <c r="F9" s="97">
        <v>4</v>
      </c>
      <c r="G9" s="97">
        <v>6</v>
      </c>
      <c r="H9" s="97">
        <v>4</v>
      </c>
      <c r="I9" s="97">
        <v>4</v>
      </c>
      <c r="J9" s="97">
        <v>6</v>
      </c>
      <c r="K9" s="97">
        <v>6</v>
      </c>
      <c r="L9" s="97">
        <v>6</v>
      </c>
      <c r="M9" s="90">
        <v>6</v>
      </c>
      <c r="N9" s="96">
        <v>6</v>
      </c>
      <c r="O9" s="96">
        <v>9</v>
      </c>
      <c r="P9" s="98">
        <f>SUM(C9:O9)</f>
        <v>70</v>
      </c>
      <c r="Q9" s="99"/>
    </row>
    <row r="10" spans="1:17" ht="24" customHeight="1">
      <c r="A10" s="102">
        <v>1</v>
      </c>
      <c r="B10" s="103"/>
      <c r="C10" s="104"/>
      <c r="D10" s="105"/>
      <c r="E10" s="106"/>
      <c r="F10" s="107"/>
      <c r="G10" s="108"/>
      <c r="H10" s="150"/>
      <c r="I10" s="150"/>
      <c r="J10" s="150"/>
      <c r="K10" s="150"/>
      <c r="L10" s="107"/>
      <c r="M10" s="106"/>
      <c r="N10" s="107"/>
      <c r="O10" s="107"/>
      <c r="P10" s="109">
        <f>SUM(C10:O10)</f>
        <v>0</v>
      </c>
      <c r="Q10" s="110">
        <f>P10/P$9</f>
        <v>0</v>
      </c>
    </row>
    <row r="11" spans="1:17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51"/>
      <c r="I11" s="151"/>
      <c r="J11" s="151"/>
      <c r="K11" s="151"/>
      <c r="L11" s="107"/>
      <c r="M11" s="106"/>
      <c r="N11" s="107"/>
      <c r="O11" s="107"/>
      <c r="P11" s="109">
        <f t="shared" ref="P11:P19" si="0">SUM(C11:O11)</f>
        <v>0</v>
      </c>
      <c r="Q11" s="110">
        <f t="shared" ref="Q11:Q19" si="1">P11/P$9</f>
        <v>0</v>
      </c>
    </row>
    <row r="12" spans="1:17" ht="24" customHeight="1">
      <c r="A12" s="116">
        <v>3</v>
      </c>
      <c r="B12" s="103"/>
      <c r="C12" s="104"/>
      <c r="D12" s="105"/>
      <c r="E12" s="106"/>
      <c r="F12" s="107"/>
      <c r="G12" s="108"/>
      <c r="H12" s="150"/>
      <c r="I12" s="150"/>
      <c r="J12" s="150"/>
      <c r="K12" s="150"/>
      <c r="L12" s="107"/>
      <c r="M12" s="106"/>
      <c r="N12" s="107"/>
      <c r="O12" s="107"/>
      <c r="P12" s="109">
        <f t="shared" si="0"/>
        <v>0</v>
      </c>
      <c r="Q12" s="110">
        <f t="shared" si="1"/>
        <v>0</v>
      </c>
    </row>
    <row r="13" spans="1:17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51"/>
      <c r="I13" s="151"/>
      <c r="J13" s="151"/>
      <c r="K13" s="151"/>
      <c r="L13" s="107"/>
      <c r="M13" s="106"/>
      <c r="N13" s="107"/>
      <c r="O13" s="107"/>
      <c r="P13" s="109">
        <f t="shared" si="0"/>
        <v>0</v>
      </c>
      <c r="Q13" s="110">
        <f t="shared" si="1"/>
        <v>0</v>
      </c>
    </row>
    <row r="14" spans="1:17" ht="24" customHeight="1">
      <c r="A14" s="116">
        <v>5</v>
      </c>
      <c r="B14" s="103"/>
      <c r="C14" s="104"/>
      <c r="D14" s="105"/>
      <c r="E14" s="106"/>
      <c r="F14" s="107"/>
      <c r="G14" s="108"/>
      <c r="H14" s="150"/>
      <c r="I14" s="150"/>
      <c r="J14" s="150"/>
      <c r="K14" s="150"/>
      <c r="L14" s="107"/>
      <c r="M14" s="106"/>
      <c r="N14" s="107"/>
      <c r="O14" s="107"/>
      <c r="P14" s="109">
        <f t="shared" si="0"/>
        <v>0</v>
      </c>
      <c r="Q14" s="110">
        <f t="shared" si="1"/>
        <v>0</v>
      </c>
    </row>
    <row r="15" spans="1:17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51"/>
      <c r="I15" s="151"/>
      <c r="J15" s="151"/>
      <c r="K15" s="151"/>
      <c r="L15" s="107"/>
      <c r="M15" s="106"/>
      <c r="N15" s="107"/>
      <c r="O15" s="107"/>
      <c r="P15" s="109">
        <f t="shared" si="0"/>
        <v>0</v>
      </c>
      <c r="Q15" s="110">
        <f t="shared" si="1"/>
        <v>0</v>
      </c>
    </row>
    <row r="16" spans="1:17" ht="24" customHeight="1">
      <c r="A16" s="116">
        <v>7</v>
      </c>
      <c r="B16" s="103"/>
      <c r="C16" s="104"/>
      <c r="D16" s="105"/>
      <c r="E16" s="106"/>
      <c r="F16" s="107"/>
      <c r="G16" s="108"/>
      <c r="H16" s="150"/>
      <c r="I16" s="150"/>
      <c r="J16" s="150"/>
      <c r="K16" s="150"/>
      <c r="L16" s="107"/>
      <c r="M16" s="106"/>
      <c r="N16" s="107"/>
      <c r="O16" s="107"/>
      <c r="P16" s="109">
        <f t="shared" si="0"/>
        <v>0</v>
      </c>
      <c r="Q16" s="110">
        <f t="shared" si="1"/>
        <v>0</v>
      </c>
    </row>
    <row r="17" spans="1:17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51"/>
      <c r="I17" s="151"/>
      <c r="J17" s="151"/>
      <c r="K17" s="151"/>
      <c r="L17" s="107"/>
      <c r="M17" s="106"/>
      <c r="N17" s="107"/>
      <c r="O17" s="107"/>
      <c r="P17" s="109">
        <f t="shared" si="0"/>
        <v>0</v>
      </c>
      <c r="Q17" s="110">
        <f t="shared" si="1"/>
        <v>0</v>
      </c>
    </row>
    <row r="18" spans="1:17" ht="24" customHeight="1">
      <c r="A18" s="116">
        <v>9</v>
      </c>
      <c r="B18" s="117"/>
      <c r="C18" s="118"/>
      <c r="D18" s="105"/>
      <c r="E18" s="106"/>
      <c r="F18" s="107"/>
      <c r="G18" s="108"/>
      <c r="H18" s="150"/>
      <c r="I18" s="150"/>
      <c r="J18" s="150"/>
      <c r="K18" s="150"/>
      <c r="L18" s="107"/>
      <c r="M18" s="106"/>
      <c r="N18" s="107"/>
      <c r="O18" s="107"/>
      <c r="P18" s="109">
        <f t="shared" si="0"/>
        <v>0</v>
      </c>
      <c r="Q18" s="110">
        <f t="shared" si="1"/>
        <v>0</v>
      </c>
    </row>
    <row r="19" spans="1:17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51"/>
      <c r="I19" s="151"/>
      <c r="J19" s="151"/>
      <c r="K19" s="151"/>
      <c r="L19" s="107"/>
      <c r="M19" s="106"/>
      <c r="N19" s="107"/>
      <c r="O19" s="107"/>
      <c r="P19" s="109">
        <f t="shared" si="0"/>
        <v>0</v>
      </c>
      <c r="Q19" s="110">
        <f t="shared" si="1"/>
        <v>0</v>
      </c>
    </row>
    <row r="20" spans="1:17" ht="9.9499999999999993" customHeight="1">
      <c r="A20" s="120"/>
      <c r="B20" s="121"/>
      <c r="C20" s="122"/>
      <c r="D20" s="122"/>
      <c r="E20" s="123"/>
      <c r="F20" s="123"/>
      <c r="G20" s="124"/>
      <c r="H20" s="124"/>
      <c r="I20" s="124"/>
      <c r="J20" s="124"/>
      <c r="K20" s="124"/>
      <c r="L20" s="123"/>
      <c r="M20" s="123"/>
      <c r="N20" s="123"/>
      <c r="O20" s="123"/>
      <c r="P20" s="123"/>
      <c r="Q20" s="123"/>
    </row>
    <row r="21" spans="1:17" ht="18" customHeight="1">
      <c r="A21" s="127" t="s">
        <v>29</v>
      </c>
      <c r="B21" s="128"/>
      <c r="C21" s="129">
        <v>4</v>
      </c>
      <c r="D21" s="130">
        <v>4</v>
      </c>
      <c r="E21" s="106">
        <v>5</v>
      </c>
      <c r="F21" s="106">
        <v>3</v>
      </c>
      <c r="G21" s="106">
        <v>6</v>
      </c>
      <c r="H21" s="106">
        <v>3</v>
      </c>
      <c r="I21" s="106">
        <v>3</v>
      </c>
      <c r="J21" s="106">
        <v>5</v>
      </c>
      <c r="K21" s="106">
        <v>5</v>
      </c>
      <c r="L21" s="106">
        <v>6</v>
      </c>
      <c r="M21" s="130">
        <v>6</v>
      </c>
      <c r="N21" s="107">
        <v>5</v>
      </c>
      <c r="O21" s="106">
        <v>7</v>
      </c>
      <c r="P21" s="123"/>
      <c r="Q21" s="123"/>
    </row>
    <row r="22" spans="1:17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32"/>
      <c r="Q22" s="132"/>
    </row>
    <row r="23" spans="1:17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49"/>
      <c r="O23" s="105"/>
      <c r="P23" s="132"/>
      <c r="Q23" s="132"/>
    </row>
    <row r="24" spans="1:17" ht="18" customHeight="1">
      <c r="A24" s="127" t="s">
        <v>32</v>
      </c>
      <c r="B24" s="128"/>
      <c r="C24" s="137">
        <f>IFERROR(C22/C23, 0%)</f>
        <v>0</v>
      </c>
      <c r="D24" s="138">
        <f t="shared" ref="D24:O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38">
        <f t="shared" si="2"/>
        <v>0</v>
      </c>
      <c r="N24" s="138">
        <f t="shared" si="2"/>
        <v>0</v>
      </c>
      <c r="O24" s="138">
        <f t="shared" si="2"/>
        <v>0</v>
      </c>
      <c r="P24" s="123"/>
      <c r="Q24" s="123"/>
    </row>
    <row r="25" spans="1:17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</row>
    <row r="26" spans="1:17" ht="6.95" customHeight="1">
      <c r="A26" s="140"/>
      <c r="B26" s="141"/>
      <c r="C26" s="122"/>
      <c r="D26" s="122"/>
      <c r="E26" s="123"/>
      <c r="F26" s="123"/>
      <c r="G26" s="124"/>
      <c r="H26" s="123"/>
      <c r="I26" s="122"/>
      <c r="J26" s="123"/>
      <c r="K26" s="123"/>
      <c r="L26" s="123"/>
      <c r="M26" s="123"/>
      <c r="N26" s="123"/>
      <c r="O26" s="124"/>
      <c r="P26" s="123"/>
      <c r="Q26" s="126"/>
    </row>
    <row r="27" spans="1:17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</row>
    <row r="28" spans="1:17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</sheetData>
  <mergeCells count="9">
    <mergeCell ref="A1:Q1"/>
    <mergeCell ref="A2:Q2"/>
    <mergeCell ref="P7:Q7"/>
    <mergeCell ref="A27:Q27"/>
    <mergeCell ref="A28:Q28"/>
    <mergeCell ref="A22:B22"/>
    <mergeCell ref="A24:B24"/>
    <mergeCell ref="A21:B21"/>
    <mergeCell ref="A23:B23"/>
  </mergeCells>
  <phoneticPr fontId="11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0"/>
  <sheetViews>
    <sheetView showGridLines="0" zoomScale="115" zoomScaleNormal="115" workbookViewId="0">
      <selection activeCell="T12" sqref="T12"/>
    </sheetView>
  </sheetViews>
  <sheetFormatPr defaultColWidth="10.85546875" defaultRowHeight="10.5"/>
  <cols>
    <col min="1" max="1" width="11.140625" style="1" customWidth="1"/>
    <col min="2" max="2" width="9" style="1" customWidth="1"/>
    <col min="3" max="3" width="7.5703125" style="1" customWidth="1"/>
    <col min="4" max="4" width="7" style="1" customWidth="1"/>
    <col min="5" max="5" width="7.7109375" style="1" customWidth="1"/>
    <col min="6" max="8" width="7" style="1" customWidth="1"/>
    <col min="9" max="9" width="7.7109375" style="1" customWidth="1"/>
    <col min="10" max="11" width="7" style="1" customWidth="1"/>
    <col min="12" max="14" width="7.7109375" style="1" customWidth="1"/>
    <col min="15" max="16" width="7" style="1" customWidth="1"/>
    <col min="17" max="17" width="8" style="1" customWidth="1"/>
    <col min="18" max="19" width="5.28515625" style="1" customWidth="1"/>
    <col min="20" max="16384" width="10.85546875" style="1"/>
  </cols>
  <sheetData>
    <row r="1" spans="1:20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0" s="42" customFormat="1" ht="14.1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7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0" ht="15.95" customHeight="1">
      <c r="A4" s="143" t="s">
        <v>2</v>
      </c>
      <c r="B4" s="143"/>
      <c r="C4" s="143"/>
      <c r="D4" s="143"/>
      <c r="E4" s="143"/>
      <c r="F4" s="143" t="s">
        <v>58</v>
      </c>
      <c r="G4" s="144"/>
      <c r="H4" s="143"/>
      <c r="I4" s="143"/>
      <c r="J4" s="143"/>
      <c r="K4" s="143"/>
      <c r="L4" s="143"/>
      <c r="M4" s="143" t="s">
        <v>4</v>
      </c>
      <c r="N4" s="143"/>
      <c r="O4" s="144"/>
      <c r="P4" s="144"/>
      <c r="Q4" s="144"/>
      <c r="R4" s="144"/>
      <c r="S4" s="144"/>
    </row>
    <row r="5" spans="1:20" ht="11.1" customHeight="1">
      <c r="A5" s="2"/>
      <c r="B5" s="2"/>
      <c r="C5" s="2"/>
      <c r="D5" s="2"/>
      <c r="E5" s="2"/>
      <c r="F5" s="2"/>
      <c r="G5" s="2" t="s">
        <v>21</v>
      </c>
      <c r="H5" s="2"/>
      <c r="O5" s="2"/>
    </row>
    <row r="6" spans="1:20" s="157" customFormat="1" ht="92.1" customHeight="1">
      <c r="A6" s="154"/>
      <c r="B6" s="155"/>
      <c r="C6" s="153" t="s">
        <v>90</v>
      </c>
      <c r="D6" s="153" t="s">
        <v>91</v>
      </c>
      <c r="E6" s="153" t="s">
        <v>92</v>
      </c>
      <c r="F6" s="155" t="s">
        <v>93</v>
      </c>
      <c r="G6" s="161" t="s">
        <v>94</v>
      </c>
      <c r="H6" s="153" t="s">
        <v>95</v>
      </c>
      <c r="I6" s="153" t="s">
        <v>96</v>
      </c>
      <c r="J6" s="153" t="s">
        <v>91</v>
      </c>
      <c r="K6" s="153" t="s">
        <v>95</v>
      </c>
      <c r="L6" s="153" t="s">
        <v>97</v>
      </c>
      <c r="M6" s="153" t="s">
        <v>92</v>
      </c>
      <c r="N6" s="161" t="s">
        <v>98</v>
      </c>
      <c r="O6" s="153" t="s">
        <v>85</v>
      </c>
      <c r="P6" s="153" t="s">
        <v>99</v>
      </c>
      <c r="Q6" s="153" t="s">
        <v>137</v>
      </c>
      <c r="R6" s="155" t="s">
        <v>12</v>
      </c>
      <c r="S6" s="156" t="s">
        <v>12</v>
      </c>
    </row>
    <row r="7" spans="1:20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92"/>
      <c r="I7" s="86"/>
      <c r="J7" s="92"/>
      <c r="K7" s="92"/>
      <c r="L7" s="92"/>
      <c r="M7" s="92"/>
      <c r="N7" s="92"/>
      <c r="O7" s="92"/>
      <c r="P7" s="92"/>
      <c r="Q7" s="92"/>
      <c r="R7" s="87" t="s">
        <v>100</v>
      </c>
      <c r="S7" s="88"/>
      <c r="T7" s="145"/>
    </row>
    <row r="8" spans="1:20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86">
        <v>8</v>
      </c>
      <c r="K8" s="92">
        <v>9</v>
      </c>
      <c r="L8" s="86">
        <v>10</v>
      </c>
      <c r="M8" s="86">
        <v>11</v>
      </c>
      <c r="N8" s="92">
        <v>12</v>
      </c>
      <c r="O8" s="86">
        <v>13</v>
      </c>
      <c r="P8" s="86">
        <v>14</v>
      </c>
      <c r="Q8" s="92">
        <v>15</v>
      </c>
      <c r="R8" s="86" t="s">
        <v>25</v>
      </c>
      <c r="S8" s="93" t="s">
        <v>26</v>
      </c>
      <c r="T8" s="145"/>
    </row>
    <row r="9" spans="1:20" s="8" customFormat="1" ht="12.95" customHeight="1">
      <c r="A9" s="94" t="s">
        <v>27</v>
      </c>
      <c r="B9" s="90" t="s">
        <v>28</v>
      </c>
      <c r="C9" s="95">
        <v>3</v>
      </c>
      <c r="D9" s="96">
        <v>4</v>
      </c>
      <c r="E9" s="90">
        <v>4</v>
      </c>
      <c r="F9" s="97">
        <v>4</v>
      </c>
      <c r="G9" s="97">
        <v>4</v>
      </c>
      <c r="H9" s="97">
        <v>6</v>
      </c>
      <c r="I9" s="90">
        <v>8</v>
      </c>
      <c r="J9" s="96">
        <v>6</v>
      </c>
      <c r="K9" s="96">
        <v>4</v>
      </c>
      <c r="L9" s="96">
        <v>4</v>
      </c>
      <c r="M9" s="96">
        <v>4</v>
      </c>
      <c r="N9" s="96">
        <v>4</v>
      </c>
      <c r="O9" s="96">
        <v>3</v>
      </c>
      <c r="P9" s="96">
        <v>4</v>
      </c>
      <c r="Q9" s="96">
        <v>6</v>
      </c>
      <c r="R9" s="98">
        <f>SUM(C9:Q9)</f>
        <v>68</v>
      </c>
      <c r="S9" s="99"/>
      <c r="T9" s="145"/>
    </row>
    <row r="10" spans="1:20" ht="24" customHeight="1">
      <c r="A10" s="102">
        <v>1</v>
      </c>
      <c r="B10" s="103"/>
      <c r="C10" s="104"/>
      <c r="D10" s="105"/>
      <c r="E10" s="106"/>
      <c r="F10" s="107"/>
      <c r="G10" s="108"/>
      <c r="H10" s="107"/>
      <c r="I10" s="106"/>
      <c r="J10" s="107"/>
      <c r="K10" s="107"/>
      <c r="L10" s="107"/>
      <c r="M10" s="107"/>
      <c r="N10" s="107"/>
      <c r="O10" s="107"/>
      <c r="P10" s="107"/>
      <c r="Q10" s="107"/>
      <c r="R10" s="109">
        <f>SUM(C10:Q10)</f>
        <v>0</v>
      </c>
      <c r="S10" s="110">
        <f>R10/R$9</f>
        <v>0</v>
      </c>
      <c r="T10" s="126"/>
    </row>
    <row r="11" spans="1:20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07"/>
      <c r="I11" s="106"/>
      <c r="J11" s="107"/>
      <c r="K11" s="107"/>
      <c r="L11" s="107"/>
      <c r="M11" s="107"/>
      <c r="N11" s="107"/>
      <c r="O11" s="107"/>
      <c r="P11" s="107"/>
      <c r="Q11" s="107"/>
      <c r="R11" s="109">
        <f t="shared" ref="R11:R19" si="0">SUM(C11:Q11)</f>
        <v>0</v>
      </c>
      <c r="S11" s="110">
        <f t="shared" ref="S11:S19" si="1">R11/R$9</f>
        <v>0</v>
      </c>
      <c r="T11" s="146"/>
    </row>
    <row r="12" spans="1:20" ht="24" customHeight="1">
      <c r="A12" s="116">
        <v>3</v>
      </c>
      <c r="B12" s="103"/>
      <c r="C12" s="104"/>
      <c r="D12" s="105"/>
      <c r="E12" s="106"/>
      <c r="F12" s="107"/>
      <c r="G12" s="108"/>
      <c r="H12" s="107"/>
      <c r="I12" s="106"/>
      <c r="J12" s="107"/>
      <c r="K12" s="107"/>
      <c r="L12" s="107"/>
      <c r="M12" s="107"/>
      <c r="N12" s="107"/>
      <c r="O12" s="107"/>
      <c r="P12" s="107"/>
      <c r="Q12" s="107"/>
      <c r="R12" s="109">
        <f t="shared" si="0"/>
        <v>0</v>
      </c>
      <c r="S12" s="110">
        <f t="shared" si="1"/>
        <v>0</v>
      </c>
      <c r="T12" s="126"/>
    </row>
    <row r="13" spans="1:20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07"/>
      <c r="I13" s="106"/>
      <c r="J13" s="107"/>
      <c r="K13" s="107"/>
      <c r="L13" s="107"/>
      <c r="M13" s="107"/>
      <c r="N13" s="107"/>
      <c r="O13" s="107"/>
      <c r="P13" s="107"/>
      <c r="Q13" s="107"/>
      <c r="R13" s="109">
        <f t="shared" si="0"/>
        <v>0</v>
      </c>
      <c r="S13" s="110">
        <f t="shared" si="1"/>
        <v>0</v>
      </c>
      <c r="T13" s="126"/>
    </row>
    <row r="14" spans="1:20" ht="24" customHeight="1">
      <c r="A14" s="116">
        <v>5</v>
      </c>
      <c r="B14" s="103"/>
      <c r="C14" s="104"/>
      <c r="D14" s="105"/>
      <c r="E14" s="106"/>
      <c r="F14" s="107"/>
      <c r="G14" s="108"/>
      <c r="H14" s="107"/>
      <c r="I14" s="106"/>
      <c r="J14" s="107"/>
      <c r="K14" s="107"/>
      <c r="L14" s="107"/>
      <c r="M14" s="107"/>
      <c r="N14" s="107"/>
      <c r="O14" s="107"/>
      <c r="P14" s="107"/>
      <c r="Q14" s="107"/>
      <c r="R14" s="109">
        <f t="shared" si="0"/>
        <v>0</v>
      </c>
      <c r="S14" s="110">
        <f t="shared" si="1"/>
        <v>0</v>
      </c>
      <c r="T14" s="126"/>
    </row>
    <row r="15" spans="1:20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07"/>
      <c r="I15" s="106"/>
      <c r="J15" s="107"/>
      <c r="K15" s="107"/>
      <c r="L15" s="107"/>
      <c r="M15" s="107"/>
      <c r="N15" s="107"/>
      <c r="O15" s="107"/>
      <c r="P15" s="107"/>
      <c r="Q15" s="107"/>
      <c r="R15" s="109">
        <f t="shared" si="0"/>
        <v>0</v>
      </c>
      <c r="S15" s="110">
        <f t="shared" si="1"/>
        <v>0</v>
      </c>
      <c r="T15" s="126"/>
    </row>
    <row r="16" spans="1:20" ht="24" customHeight="1">
      <c r="A16" s="116">
        <v>7</v>
      </c>
      <c r="B16" s="103"/>
      <c r="C16" s="104"/>
      <c r="D16" s="105"/>
      <c r="E16" s="106"/>
      <c r="F16" s="107"/>
      <c r="G16" s="108"/>
      <c r="H16" s="107"/>
      <c r="I16" s="106"/>
      <c r="J16" s="107"/>
      <c r="K16" s="107"/>
      <c r="L16" s="107"/>
      <c r="M16" s="107"/>
      <c r="N16" s="107"/>
      <c r="O16" s="107"/>
      <c r="P16" s="107"/>
      <c r="Q16" s="107"/>
      <c r="R16" s="109">
        <f t="shared" si="0"/>
        <v>0</v>
      </c>
      <c r="S16" s="110">
        <f t="shared" si="1"/>
        <v>0</v>
      </c>
      <c r="T16" s="126"/>
    </row>
    <row r="17" spans="1:20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07"/>
      <c r="I17" s="106"/>
      <c r="J17" s="107"/>
      <c r="K17" s="107"/>
      <c r="L17" s="107"/>
      <c r="M17" s="107"/>
      <c r="N17" s="107"/>
      <c r="O17" s="107"/>
      <c r="P17" s="107"/>
      <c r="Q17" s="107"/>
      <c r="R17" s="109">
        <f t="shared" si="0"/>
        <v>0</v>
      </c>
      <c r="S17" s="110">
        <f t="shared" si="1"/>
        <v>0</v>
      </c>
      <c r="T17" s="126"/>
    </row>
    <row r="18" spans="1:20" ht="24" customHeight="1">
      <c r="A18" s="116">
        <v>9</v>
      </c>
      <c r="B18" s="117"/>
      <c r="C18" s="118"/>
      <c r="D18" s="105"/>
      <c r="E18" s="106"/>
      <c r="F18" s="107"/>
      <c r="G18" s="108"/>
      <c r="H18" s="107"/>
      <c r="I18" s="106"/>
      <c r="J18" s="107"/>
      <c r="K18" s="107"/>
      <c r="L18" s="107"/>
      <c r="M18" s="107"/>
      <c r="N18" s="107"/>
      <c r="O18" s="107"/>
      <c r="P18" s="107"/>
      <c r="Q18" s="107"/>
      <c r="R18" s="109">
        <f t="shared" si="0"/>
        <v>0</v>
      </c>
      <c r="S18" s="110">
        <f t="shared" si="1"/>
        <v>0</v>
      </c>
      <c r="T18" s="126"/>
    </row>
    <row r="19" spans="1:20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07"/>
      <c r="I19" s="106"/>
      <c r="J19" s="107"/>
      <c r="K19" s="107"/>
      <c r="L19" s="107"/>
      <c r="M19" s="107"/>
      <c r="N19" s="107"/>
      <c r="O19" s="107"/>
      <c r="P19" s="107"/>
      <c r="Q19" s="107"/>
      <c r="R19" s="109">
        <f t="shared" si="0"/>
        <v>0</v>
      </c>
      <c r="S19" s="110">
        <f t="shared" si="1"/>
        <v>0</v>
      </c>
      <c r="T19" s="126"/>
    </row>
    <row r="20" spans="1:20" ht="9.9499999999999993" customHeight="1">
      <c r="A20" s="120"/>
      <c r="B20" s="121"/>
      <c r="C20" s="122"/>
      <c r="D20" s="122"/>
      <c r="E20" s="123"/>
      <c r="F20" s="123"/>
      <c r="G20" s="124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6"/>
    </row>
    <row r="21" spans="1:20" ht="18" customHeight="1">
      <c r="A21" s="127" t="s">
        <v>29</v>
      </c>
      <c r="B21" s="147"/>
      <c r="C21" s="129">
        <v>3</v>
      </c>
      <c r="D21" s="130">
        <v>3</v>
      </c>
      <c r="E21" s="106">
        <v>4</v>
      </c>
      <c r="F21" s="106">
        <v>3</v>
      </c>
      <c r="G21" s="106">
        <v>4</v>
      </c>
      <c r="H21" s="106">
        <v>4</v>
      </c>
      <c r="I21" s="130">
        <v>6</v>
      </c>
      <c r="J21" s="148">
        <v>5</v>
      </c>
      <c r="K21" s="148">
        <v>4</v>
      </c>
      <c r="L21" s="148">
        <v>3</v>
      </c>
      <c r="M21" s="107">
        <v>4</v>
      </c>
      <c r="N21" s="107">
        <v>3</v>
      </c>
      <c r="O21" s="107">
        <v>3</v>
      </c>
      <c r="P21" s="107">
        <v>4</v>
      </c>
      <c r="Q21" s="106">
        <v>5</v>
      </c>
      <c r="R21" s="123"/>
      <c r="S21" s="123"/>
      <c r="T21" s="126"/>
    </row>
    <row r="22" spans="1:20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32"/>
      <c r="S22" s="132"/>
      <c r="T22" s="134"/>
    </row>
    <row r="23" spans="1:20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49"/>
      <c r="K23" s="149"/>
      <c r="L23" s="149"/>
      <c r="M23" s="149"/>
      <c r="N23" s="149"/>
      <c r="O23" s="149"/>
      <c r="P23" s="149"/>
      <c r="Q23" s="105"/>
      <c r="R23" s="132"/>
      <c r="S23" s="132"/>
      <c r="T23" s="134"/>
    </row>
    <row r="24" spans="1:20" ht="18" customHeight="1">
      <c r="A24" s="127" t="s">
        <v>32</v>
      </c>
      <c r="B24" s="147"/>
      <c r="C24" s="137">
        <f>IFERROR(C22/C23, 0%)</f>
        <v>0</v>
      </c>
      <c r="D24" s="138">
        <f t="shared" ref="D24:Q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38">
        <f t="shared" si="2"/>
        <v>0</v>
      </c>
      <c r="N24" s="138">
        <f t="shared" si="2"/>
        <v>0</v>
      </c>
      <c r="O24" s="138">
        <f t="shared" si="2"/>
        <v>0</v>
      </c>
      <c r="P24" s="138">
        <f t="shared" si="2"/>
        <v>0</v>
      </c>
      <c r="Q24" s="138">
        <f t="shared" si="2"/>
        <v>0</v>
      </c>
      <c r="R24" s="123"/>
      <c r="S24" s="123"/>
      <c r="T24" s="126"/>
    </row>
    <row r="25" spans="1:20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  <c r="R25" s="126"/>
      <c r="S25" s="126"/>
      <c r="T25" s="126"/>
    </row>
    <row r="26" spans="1:20" ht="6" customHeight="1">
      <c r="A26" s="140"/>
      <c r="B26" s="141"/>
      <c r="C26" s="122"/>
      <c r="D26" s="122"/>
      <c r="E26" s="123"/>
      <c r="F26" s="123"/>
      <c r="G26" s="124"/>
      <c r="H26" s="123"/>
      <c r="I26" s="122"/>
      <c r="J26" s="123"/>
      <c r="K26" s="123"/>
      <c r="L26" s="123"/>
      <c r="M26" s="123"/>
      <c r="N26" s="123"/>
      <c r="O26" s="123"/>
      <c r="P26" s="124"/>
      <c r="Q26" s="126"/>
      <c r="R26" s="126"/>
      <c r="S26" s="126"/>
      <c r="T26" s="126"/>
    </row>
    <row r="27" spans="1:20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26"/>
    </row>
    <row r="28" spans="1:20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26"/>
    </row>
    <row r="29" spans="1:20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</row>
    <row r="30" spans="1:20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</row>
  </sheetData>
  <mergeCells count="9">
    <mergeCell ref="A1:S1"/>
    <mergeCell ref="A2:S2"/>
    <mergeCell ref="R7:S7"/>
    <mergeCell ref="A27:S27"/>
    <mergeCell ref="A28:S28"/>
    <mergeCell ref="A22:B22"/>
    <mergeCell ref="A24:B24"/>
    <mergeCell ref="A21:B21"/>
    <mergeCell ref="A23:B23"/>
  </mergeCells>
  <phoneticPr fontId="11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30"/>
  <sheetViews>
    <sheetView showGridLines="0" zoomScale="115" zoomScaleNormal="115" workbookViewId="0">
      <selection activeCell="S6" sqref="S6"/>
    </sheetView>
  </sheetViews>
  <sheetFormatPr defaultColWidth="10.85546875" defaultRowHeight="10.5"/>
  <cols>
    <col min="1" max="1" width="12" style="1" customWidth="1"/>
    <col min="2" max="2" width="9.28515625" style="1" customWidth="1"/>
    <col min="3" max="12" width="7.7109375" style="1" customWidth="1"/>
    <col min="13" max="13" width="6" style="1" customWidth="1"/>
    <col min="14" max="21" width="5.28515625" style="1" customWidth="1"/>
    <col min="22" max="23" width="4.42578125" style="1" customWidth="1"/>
    <col min="24" max="29" width="4.140625" style="1" customWidth="1"/>
    <col min="30" max="16384" width="10.85546875" style="1"/>
  </cols>
  <sheetData>
    <row r="1" spans="1:36" s="10" customFormat="1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48"/>
      <c r="T1" s="48"/>
      <c r="U1" s="48"/>
      <c r="V1" s="48"/>
      <c r="W1" s="48"/>
      <c r="X1" s="53"/>
      <c r="Y1" s="53"/>
      <c r="Z1" s="53"/>
      <c r="AA1" s="53"/>
      <c r="AB1" s="53"/>
      <c r="AC1" s="53"/>
    </row>
    <row r="2" spans="1:36" s="42" customFormat="1" ht="14.1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6" ht="16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36" ht="15.95" customHeight="1">
      <c r="A4" s="143" t="s">
        <v>2</v>
      </c>
      <c r="B4" s="143"/>
      <c r="C4" s="143"/>
      <c r="D4" s="143"/>
      <c r="E4" s="143" t="s">
        <v>3</v>
      </c>
      <c r="F4" s="143"/>
      <c r="G4" s="143"/>
      <c r="H4" s="143"/>
      <c r="I4" s="143"/>
      <c r="J4" s="144"/>
      <c r="K4" s="143"/>
      <c r="L4" s="143" t="s">
        <v>4</v>
      </c>
      <c r="M4" s="143"/>
      <c r="N4" s="144"/>
      <c r="O4" s="143"/>
      <c r="P4" s="2"/>
      <c r="Q4" s="2"/>
      <c r="R4" s="2"/>
      <c r="S4" s="2"/>
      <c r="T4" s="2"/>
      <c r="Y4" s="2"/>
      <c r="Z4" s="2"/>
      <c r="AA4" s="2"/>
      <c r="AB4" s="2"/>
      <c r="AE4" s="2"/>
      <c r="AF4" s="2"/>
      <c r="AG4" s="2"/>
      <c r="AH4" s="2"/>
      <c r="AJ4" s="2"/>
    </row>
    <row r="5" spans="1:36" ht="11.1" customHeight="1">
      <c r="A5" s="2"/>
      <c r="B5" s="2"/>
      <c r="C5" s="2"/>
      <c r="D5" s="2"/>
      <c r="E5" s="2"/>
      <c r="F5" s="2"/>
      <c r="G5" s="2"/>
      <c r="H5" s="2"/>
      <c r="I5" s="2"/>
      <c r="O5" s="2"/>
      <c r="Q5" s="2"/>
      <c r="R5" s="2"/>
      <c r="S5" s="2"/>
      <c r="T5" s="2"/>
      <c r="U5" s="2"/>
      <c r="V5" s="2"/>
      <c r="W5" s="2"/>
      <c r="X5" s="2"/>
    </row>
    <row r="6" spans="1:36" s="157" customFormat="1" ht="92.1" customHeight="1">
      <c r="A6" s="154"/>
      <c r="B6" s="155"/>
      <c r="C6" s="153" t="s">
        <v>91</v>
      </c>
      <c r="D6" s="153" t="s">
        <v>138</v>
      </c>
      <c r="E6" s="153" t="s">
        <v>135</v>
      </c>
      <c r="F6" s="161" t="s">
        <v>139</v>
      </c>
      <c r="G6" s="153" t="s">
        <v>140</v>
      </c>
      <c r="H6" s="153" t="s">
        <v>141</v>
      </c>
      <c r="I6" s="161" t="s">
        <v>98</v>
      </c>
      <c r="J6" s="153" t="s">
        <v>144</v>
      </c>
      <c r="K6" s="162" t="s">
        <v>142</v>
      </c>
      <c r="L6" s="153" t="s">
        <v>143</v>
      </c>
      <c r="M6" s="155" t="s">
        <v>12</v>
      </c>
      <c r="N6" s="156" t="s">
        <v>12</v>
      </c>
    </row>
    <row r="7" spans="1:36" s="8" customFormat="1" ht="12.95" customHeight="1">
      <c r="A7" s="82"/>
      <c r="B7" s="83"/>
      <c r="C7" s="84"/>
      <c r="D7" s="85" t="s">
        <v>21</v>
      </c>
      <c r="E7" s="86"/>
      <c r="F7" s="86"/>
      <c r="G7" s="86"/>
      <c r="H7" s="86"/>
      <c r="I7" s="86"/>
      <c r="J7" s="92"/>
      <c r="K7" s="92"/>
      <c r="L7" s="92"/>
      <c r="M7" s="87" t="s">
        <v>101</v>
      </c>
      <c r="N7" s="88"/>
      <c r="O7" s="145"/>
      <c r="P7" s="145"/>
      <c r="Q7" s="145"/>
      <c r="R7" s="145"/>
    </row>
    <row r="8" spans="1:36" s="8" customFormat="1" ht="14.1" customHeight="1">
      <c r="A8" s="89"/>
      <c r="B8" s="90" t="s">
        <v>24</v>
      </c>
      <c r="C8" s="91">
        <v>1</v>
      </c>
      <c r="D8" s="92">
        <v>2</v>
      </c>
      <c r="E8" s="86">
        <v>3</v>
      </c>
      <c r="F8" s="92">
        <v>4</v>
      </c>
      <c r="G8" s="86">
        <v>5</v>
      </c>
      <c r="H8" s="92">
        <v>6</v>
      </c>
      <c r="I8" s="86">
        <v>7</v>
      </c>
      <c r="J8" s="92">
        <v>8</v>
      </c>
      <c r="K8" s="86">
        <v>9</v>
      </c>
      <c r="L8" s="92">
        <v>10</v>
      </c>
      <c r="M8" s="86" t="s">
        <v>25</v>
      </c>
      <c r="N8" s="93" t="s">
        <v>26</v>
      </c>
      <c r="O8" s="145"/>
      <c r="P8" s="145"/>
      <c r="Q8" s="145"/>
      <c r="R8" s="145"/>
    </row>
    <row r="9" spans="1:36" s="8" customFormat="1" ht="12.95" customHeight="1">
      <c r="A9" s="94" t="s">
        <v>27</v>
      </c>
      <c r="B9" s="90" t="s">
        <v>28</v>
      </c>
      <c r="C9" s="95">
        <v>5</v>
      </c>
      <c r="D9" s="96">
        <v>3</v>
      </c>
      <c r="E9" s="90">
        <v>10</v>
      </c>
      <c r="F9" s="97">
        <v>6</v>
      </c>
      <c r="G9" s="97">
        <v>8</v>
      </c>
      <c r="H9" s="97">
        <v>6</v>
      </c>
      <c r="I9" s="90">
        <v>4</v>
      </c>
      <c r="J9" s="96">
        <v>8</v>
      </c>
      <c r="K9" s="96">
        <v>4</v>
      </c>
      <c r="L9" s="96">
        <v>12</v>
      </c>
      <c r="M9" s="98">
        <f>SUM(C9:L9)</f>
        <v>66</v>
      </c>
      <c r="N9" s="99"/>
      <c r="O9" s="145"/>
      <c r="P9" s="145"/>
      <c r="Q9" s="145"/>
      <c r="R9" s="145"/>
    </row>
    <row r="10" spans="1:36" ht="24" customHeight="1">
      <c r="A10" s="102">
        <v>1</v>
      </c>
      <c r="B10" s="103"/>
      <c r="C10" s="104"/>
      <c r="D10" s="105"/>
      <c r="E10" s="106"/>
      <c r="F10" s="107"/>
      <c r="G10" s="108"/>
      <c r="H10" s="108"/>
      <c r="I10" s="106"/>
      <c r="J10" s="107"/>
      <c r="K10" s="107"/>
      <c r="L10" s="107"/>
      <c r="M10" s="109">
        <f>SUM(C10:L10)</f>
        <v>0</v>
      </c>
      <c r="N10" s="110">
        <f>M10/M$9</f>
        <v>0</v>
      </c>
      <c r="O10" s="126"/>
      <c r="P10" s="126"/>
      <c r="Q10" s="126"/>
      <c r="R10" s="126"/>
    </row>
    <row r="11" spans="1:36" s="3" customFormat="1" ht="24" customHeight="1">
      <c r="A11" s="112">
        <v>2</v>
      </c>
      <c r="B11" s="113"/>
      <c r="C11" s="114"/>
      <c r="D11" s="115"/>
      <c r="E11" s="106"/>
      <c r="F11" s="107"/>
      <c r="G11" s="115" t="s">
        <v>21</v>
      </c>
      <c r="H11" s="115"/>
      <c r="I11" s="106"/>
      <c r="J11" s="107"/>
      <c r="K11" s="107"/>
      <c r="L11" s="107"/>
      <c r="M11" s="109">
        <f t="shared" ref="M11:M19" si="0">SUM(C11:L11)</f>
        <v>0</v>
      </c>
      <c r="N11" s="110">
        <f t="shared" ref="N11:N19" si="1">M11/M$9</f>
        <v>0</v>
      </c>
      <c r="O11" s="146"/>
      <c r="P11" s="146"/>
      <c r="Q11" s="146"/>
      <c r="R11" s="146"/>
    </row>
    <row r="12" spans="1:36" ht="24" customHeight="1">
      <c r="A12" s="116">
        <v>3</v>
      </c>
      <c r="B12" s="103"/>
      <c r="C12" s="104"/>
      <c r="D12" s="105"/>
      <c r="E12" s="106"/>
      <c r="F12" s="107"/>
      <c r="G12" s="108"/>
      <c r="H12" s="108"/>
      <c r="I12" s="106"/>
      <c r="J12" s="107"/>
      <c r="K12" s="107"/>
      <c r="L12" s="107"/>
      <c r="M12" s="109">
        <f t="shared" si="0"/>
        <v>0</v>
      </c>
      <c r="N12" s="110">
        <f t="shared" si="1"/>
        <v>0</v>
      </c>
      <c r="O12" s="126"/>
      <c r="P12" s="126"/>
      <c r="Q12" s="126"/>
      <c r="R12" s="126"/>
    </row>
    <row r="13" spans="1:36" ht="24" customHeight="1">
      <c r="A13" s="116">
        <v>4</v>
      </c>
      <c r="B13" s="117"/>
      <c r="C13" s="114"/>
      <c r="D13" s="115"/>
      <c r="E13" s="106"/>
      <c r="F13" s="107"/>
      <c r="G13" s="115" t="s">
        <v>21</v>
      </c>
      <c r="H13" s="115"/>
      <c r="I13" s="106"/>
      <c r="J13" s="107"/>
      <c r="K13" s="107"/>
      <c r="L13" s="107"/>
      <c r="M13" s="109">
        <f t="shared" si="0"/>
        <v>0</v>
      </c>
      <c r="N13" s="110">
        <f t="shared" si="1"/>
        <v>0</v>
      </c>
      <c r="O13" s="126"/>
      <c r="P13" s="126"/>
      <c r="Q13" s="126"/>
      <c r="R13" s="126"/>
    </row>
    <row r="14" spans="1:36" ht="24" customHeight="1">
      <c r="A14" s="116">
        <v>5</v>
      </c>
      <c r="B14" s="103"/>
      <c r="C14" s="104"/>
      <c r="D14" s="105"/>
      <c r="E14" s="106"/>
      <c r="F14" s="107"/>
      <c r="G14" s="108"/>
      <c r="H14" s="108"/>
      <c r="I14" s="106"/>
      <c r="J14" s="107"/>
      <c r="K14" s="107"/>
      <c r="L14" s="107"/>
      <c r="M14" s="109">
        <f t="shared" si="0"/>
        <v>0</v>
      </c>
      <c r="N14" s="110">
        <f t="shared" si="1"/>
        <v>0</v>
      </c>
      <c r="O14" s="126"/>
      <c r="P14" s="126"/>
      <c r="Q14" s="126"/>
      <c r="R14" s="126"/>
    </row>
    <row r="15" spans="1:36" ht="24" customHeight="1">
      <c r="A15" s="116">
        <v>6</v>
      </c>
      <c r="B15" s="117"/>
      <c r="C15" s="114"/>
      <c r="D15" s="115"/>
      <c r="E15" s="106"/>
      <c r="F15" s="107"/>
      <c r="G15" s="115" t="s">
        <v>21</v>
      </c>
      <c r="H15" s="115"/>
      <c r="I15" s="106"/>
      <c r="J15" s="107"/>
      <c r="K15" s="107"/>
      <c r="L15" s="107"/>
      <c r="M15" s="109">
        <f t="shared" si="0"/>
        <v>0</v>
      </c>
      <c r="N15" s="110">
        <f t="shared" si="1"/>
        <v>0</v>
      </c>
      <c r="O15" s="126"/>
      <c r="P15" s="126"/>
      <c r="Q15" s="126"/>
      <c r="R15" s="126"/>
    </row>
    <row r="16" spans="1:36" ht="24" customHeight="1">
      <c r="A16" s="116">
        <v>7</v>
      </c>
      <c r="B16" s="103"/>
      <c r="C16" s="104"/>
      <c r="D16" s="105"/>
      <c r="E16" s="106"/>
      <c r="F16" s="107"/>
      <c r="G16" s="108"/>
      <c r="H16" s="108"/>
      <c r="I16" s="106"/>
      <c r="J16" s="107"/>
      <c r="K16" s="107"/>
      <c r="L16" s="107"/>
      <c r="M16" s="109">
        <f t="shared" si="0"/>
        <v>0</v>
      </c>
      <c r="N16" s="110">
        <f t="shared" si="1"/>
        <v>0</v>
      </c>
      <c r="O16" s="126"/>
      <c r="P16" s="126"/>
      <c r="Q16" s="126"/>
      <c r="R16" s="126"/>
    </row>
    <row r="17" spans="1:29" ht="24" customHeight="1">
      <c r="A17" s="116">
        <v>8</v>
      </c>
      <c r="B17" s="117"/>
      <c r="C17" s="114"/>
      <c r="D17" s="115"/>
      <c r="E17" s="106"/>
      <c r="F17" s="107"/>
      <c r="G17" s="115" t="s">
        <v>21</v>
      </c>
      <c r="H17" s="115"/>
      <c r="I17" s="106"/>
      <c r="J17" s="107"/>
      <c r="K17" s="107"/>
      <c r="L17" s="107"/>
      <c r="M17" s="109">
        <f t="shared" si="0"/>
        <v>0</v>
      </c>
      <c r="N17" s="110">
        <f t="shared" si="1"/>
        <v>0</v>
      </c>
      <c r="O17" s="126"/>
      <c r="P17" s="126"/>
      <c r="Q17" s="126"/>
      <c r="R17" s="126"/>
    </row>
    <row r="18" spans="1:29" ht="24" customHeight="1">
      <c r="A18" s="116">
        <v>9</v>
      </c>
      <c r="B18" s="117"/>
      <c r="C18" s="118"/>
      <c r="D18" s="105"/>
      <c r="E18" s="106"/>
      <c r="F18" s="107"/>
      <c r="G18" s="108"/>
      <c r="H18" s="108"/>
      <c r="I18" s="106"/>
      <c r="J18" s="107"/>
      <c r="K18" s="107"/>
      <c r="L18" s="107"/>
      <c r="M18" s="109">
        <f t="shared" si="0"/>
        <v>0</v>
      </c>
      <c r="N18" s="110">
        <f t="shared" si="1"/>
        <v>0</v>
      </c>
      <c r="O18" s="126"/>
      <c r="P18" s="126"/>
      <c r="Q18" s="126"/>
      <c r="R18" s="126"/>
    </row>
    <row r="19" spans="1:29" ht="24" customHeight="1">
      <c r="A19" s="116">
        <v>10</v>
      </c>
      <c r="B19" s="117"/>
      <c r="C19" s="114"/>
      <c r="D19" s="115"/>
      <c r="E19" s="106"/>
      <c r="F19" s="107"/>
      <c r="G19" s="115" t="s">
        <v>21</v>
      </c>
      <c r="H19" s="115"/>
      <c r="I19" s="106"/>
      <c r="J19" s="107"/>
      <c r="K19" s="107"/>
      <c r="L19" s="107"/>
      <c r="M19" s="109">
        <f t="shared" si="0"/>
        <v>0</v>
      </c>
      <c r="N19" s="110">
        <f t="shared" si="1"/>
        <v>0</v>
      </c>
      <c r="O19" s="126"/>
      <c r="P19" s="126"/>
      <c r="Q19" s="126"/>
      <c r="R19" s="126"/>
    </row>
    <row r="20" spans="1:29" ht="9.9499999999999993" customHeight="1">
      <c r="A20" s="120"/>
      <c r="B20" s="121"/>
      <c r="C20" s="122"/>
      <c r="D20" s="122"/>
      <c r="E20" s="123"/>
      <c r="F20" s="123"/>
      <c r="G20" s="124"/>
      <c r="H20" s="124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50"/>
      <c r="T20" s="50"/>
      <c r="U20" s="50"/>
      <c r="V20" s="50"/>
    </row>
    <row r="21" spans="1:29" ht="18" customHeight="1">
      <c r="A21" s="127" t="s">
        <v>29</v>
      </c>
      <c r="B21" s="128"/>
      <c r="C21" s="129">
        <v>4</v>
      </c>
      <c r="D21" s="130">
        <v>3</v>
      </c>
      <c r="E21" s="106">
        <v>8</v>
      </c>
      <c r="F21" s="106">
        <v>5</v>
      </c>
      <c r="G21" s="106">
        <v>6</v>
      </c>
      <c r="H21" s="106">
        <v>5</v>
      </c>
      <c r="I21" s="130">
        <v>4</v>
      </c>
      <c r="J21" s="107">
        <v>7</v>
      </c>
      <c r="K21" s="107">
        <v>4</v>
      </c>
      <c r="L21" s="106">
        <v>10</v>
      </c>
      <c r="M21" s="123" t="s">
        <v>12</v>
      </c>
      <c r="N21" s="125"/>
      <c r="O21" s="125"/>
      <c r="P21" s="125"/>
      <c r="Q21" s="125"/>
      <c r="R21" s="125"/>
      <c r="S21" s="34"/>
      <c r="T21" s="34"/>
      <c r="U21" s="37"/>
      <c r="V21" s="50"/>
    </row>
    <row r="22" spans="1:29" s="73" customFormat="1" ht="24.95" customHeight="1">
      <c r="A22" s="61" t="s">
        <v>30</v>
      </c>
      <c r="B22" s="62"/>
      <c r="C22" s="131"/>
      <c r="D22" s="105"/>
      <c r="E22" s="105"/>
      <c r="F22" s="105"/>
      <c r="G22" s="105"/>
      <c r="H22" s="105"/>
      <c r="I22" s="105"/>
      <c r="J22" s="105"/>
      <c r="K22" s="105"/>
      <c r="L22" s="105"/>
      <c r="M22" s="132"/>
      <c r="N22" s="132"/>
      <c r="O22" s="132"/>
      <c r="P22" s="132"/>
      <c r="Q22" s="132"/>
      <c r="R22" s="132"/>
      <c r="S22" s="71"/>
      <c r="T22" s="71"/>
      <c r="U22" s="74"/>
      <c r="V22" s="72"/>
    </row>
    <row r="23" spans="1:29" s="73" customFormat="1" ht="24.95" customHeight="1">
      <c r="A23" s="61" t="s">
        <v>31</v>
      </c>
      <c r="B23" s="62"/>
      <c r="C23" s="118"/>
      <c r="D23" s="105"/>
      <c r="E23" s="105"/>
      <c r="F23" s="105"/>
      <c r="G23" s="105"/>
      <c r="H23" s="105"/>
      <c r="I23" s="105"/>
      <c r="J23" s="149"/>
      <c r="K23" s="149"/>
      <c r="L23" s="105"/>
      <c r="M23" s="132"/>
      <c r="N23" s="132"/>
      <c r="O23" s="132"/>
      <c r="P23" s="132"/>
      <c r="Q23" s="132"/>
      <c r="R23" s="132"/>
      <c r="S23" s="71"/>
      <c r="T23" s="71"/>
      <c r="U23" s="74"/>
      <c r="V23" s="72"/>
    </row>
    <row r="24" spans="1:29" ht="18" customHeight="1">
      <c r="A24" s="127" t="s">
        <v>32</v>
      </c>
      <c r="B24" s="128"/>
      <c r="C24" s="137">
        <f>IFERROR(C22/C23, 0%)</f>
        <v>0</v>
      </c>
      <c r="D24" s="138">
        <f t="shared" ref="D24:L24" si="2">IFERROR(D22/D23, 0%)</f>
        <v>0</v>
      </c>
      <c r="E24" s="138">
        <f t="shared" si="2"/>
        <v>0</v>
      </c>
      <c r="F24" s="138">
        <f t="shared" si="2"/>
        <v>0</v>
      </c>
      <c r="G24" s="138">
        <f t="shared" si="2"/>
        <v>0</v>
      </c>
      <c r="H24" s="138">
        <f t="shared" si="2"/>
        <v>0</v>
      </c>
      <c r="I24" s="138">
        <f t="shared" si="2"/>
        <v>0</v>
      </c>
      <c r="J24" s="138">
        <f t="shared" si="2"/>
        <v>0</v>
      </c>
      <c r="K24" s="138">
        <f t="shared" si="2"/>
        <v>0</v>
      </c>
      <c r="L24" s="138">
        <f t="shared" si="2"/>
        <v>0</v>
      </c>
      <c r="M24" s="123"/>
      <c r="N24" s="123"/>
      <c r="O24" s="123"/>
      <c r="P24" s="123"/>
      <c r="Q24" s="123"/>
      <c r="R24" s="123"/>
      <c r="S24" s="50"/>
      <c r="T24" s="50"/>
      <c r="U24" s="37"/>
      <c r="V24" s="50"/>
    </row>
    <row r="25" spans="1:29" ht="12.95" customHeight="1">
      <c r="A25" s="140" t="s">
        <v>33</v>
      </c>
      <c r="B25" s="141"/>
      <c r="C25" s="122"/>
      <c r="D25" s="122"/>
      <c r="E25" s="123"/>
      <c r="F25" s="123"/>
      <c r="G25" s="124"/>
      <c r="H25" s="123"/>
      <c r="I25" s="122"/>
      <c r="J25" s="123"/>
      <c r="K25" s="123"/>
      <c r="L25" s="123"/>
      <c r="M25" s="123"/>
      <c r="N25" s="123"/>
      <c r="O25" s="124"/>
      <c r="P25" s="123"/>
      <c r="Q25" s="126"/>
      <c r="R25" s="126"/>
    </row>
    <row r="26" spans="1:29" ht="6.95" customHeight="1">
      <c r="A26" s="140"/>
      <c r="B26" s="141"/>
      <c r="C26" s="122"/>
      <c r="D26" s="122"/>
      <c r="E26" s="123"/>
      <c r="F26" s="123"/>
      <c r="G26" s="124"/>
      <c r="H26" s="124"/>
      <c r="I26" s="123"/>
      <c r="J26" s="122"/>
      <c r="K26" s="123"/>
      <c r="L26" s="123"/>
      <c r="M26" s="123"/>
      <c r="N26" s="123"/>
      <c r="O26" s="123"/>
      <c r="P26" s="124"/>
      <c r="Q26" s="123"/>
      <c r="R26" s="123"/>
      <c r="S26" s="50"/>
      <c r="T26" s="36"/>
      <c r="U26" s="50"/>
      <c r="V26" s="50"/>
      <c r="W26" s="50"/>
      <c r="X26" s="50"/>
      <c r="Y26" s="50"/>
      <c r="Z26" s="50"/>
      <c r="AA26" s="50"/>
      <c r="AB26" s="37"/>
      <c r="AC26" s="50"/>
    </row>
    <row r="27" spans="1:29" ht="12" customHeight="1">
      <c r="A27" s="142" t="s">
        <v>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50"/>
      <c r="T27" s="50"/>
      <c r="U27" s="50"/>
      <c r="V27" s="50"/>
      <c r="W27" s="50"/>
      <c r="X27" s="35"/>
      <c r="Y27" s="35"/>
      <c r="Z27" s="35"/>
      <c r="AA27" s="35"/>
      <c r="AB27" s="35"/>
      <c r="AC27" s="35"/>
    </row>
    <row r="28" spans="1:29" ht="12" customHeight="1">
      <c r="A28" s="142" t="s">
        <v>35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50"/>
      <c r="T28" s="50"/>
      <c r="U28" s="50"/>
      <c r="V28" s="50"/>
      <c r="W28" s="50"/>
      <c r="X28" s="35"/>
      <c r="Y28" s="35"/>
      <c r="Z28" s="35"/>
      <c r="AA28" s="35"/>
      <c r="AB28" s="35"/>
      <c r="AC28" s="35"/>
    </row>
    <row r="29" spans="1:29" ht="11.1" customHeight="1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</row>
    <row r="30" spans="1:29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</row>
  </sheetData>
  <mergeCells count="9">
    <mergeCell ref="A27:R27"/>
    <mergeCell ref="A28:R28"/>
    <mergeCell ref="A1:R1"/>
    <mergeCell ref="A2:R2"/>
    <mergeCell ref="M7:N7"/>
    <mergeCell ref="A21:B21"/>
    <mergeCell ref="A22:B22"/>
    <mergeCell ref="A24:B24"/>
    <mergeCell ref="A23:B23"/>
  </mergeCells>
  <phoneticPr fontId="11" type="noConversion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Test 1</vt:lpstr>
      <vt:lpstr>Test 2-3</vt:lpstr>
      <vt:lpstr>Test 4</vt:lpstr>
      <vt:lpstr>Test 5</vt:lpstr>
      <vt:lpstr>Test 6</vt:lpstr>
      <vt:lpstr>Test 7</vt:lpstr>
      <vt:lpstr>Test 8</vt:lpstr>
      <vt:lpstr>Test 9</vt:lpstr>
      <vt:lpstr>Test 10</vt:lpstr>
      <vt:lpstr>Test 11</vt:lpstr>
      <vt:lpstr>'Test 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2025-10-20T22:19:09Z</dcterms:modified>
  <cp:category/>
  <cp:contentStatus/>
</cp:coreProperties>
</file>