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Comprehension\"/>
    </mc:Choice>
  </mc:AlternateContent>
  <xr:revisionPtr revIDLastSave="0" documentId="13_ncr:1_{73BC17A5-0CC0-4518-A076-5FF46420A88E}" xr6:coauthVersionLast="47" xr6:coauthVersionMax="47" xr10:uidLastSave="{00000000-0000-0000-0000-000000000000}"/>
  <bookViews>
    <workbookView xWindow="3510" yWindow="1080" windowWidth="29730" windowHeight="19815" tabRatio="722" xr2:uid="{00000000-000D-0000-FFFF-FFFF00000000}"/>
  </bookViews>
  <sheets>
    <sheet name="Comp C Test 1-2" sheetId="6" r:id="rId1"/>
    <sheet name="Comp C Test 3-4" sheetId="8" r:id="rId2"/>
    <sheet name="Comp C Test 5-6" sheetId="9" r:id="rId3"/>
    <sheet name="Comp C Test 7-8" sheetId="10" r:id="rId4"/>
    <sheet name="Comp C Test 9-10" sheetId="11" r:id="rId5"/>
    <sheet name="Comp C Test 11-12" sheetId="12" r:id="rId6"/>
    <sheet name="Comp C Test 13-14" sheetId="7" r:id="rId7"/>
  </sheets>
  <definedNames>
    <definedName name="_xlnm.Print_Area" localSheetId="5">'Comp C Test 11-12'!$A$1:$U$26</definedName>
    <definedName name="_xlnm.Print_Area" localSheetId="0">'Comp C Test 1-2'!$A$1:$S$26</definedName>
    <definedName name="_xlnm.Print_Area" localSheetId="6">'Comp C Test 13-14'!$A$1:$S$26</definedName>
    <definedName name="_xlnm.Print_Area" localSheetId="1">'Comp C Test 3-4'!$A$1:$R$26</definedName>
    <definedName name="_xlnm.Print_Area" localSheetId="2">'Comp C Test 5-6'!$A$1:$Q$27</definedName>
    <definedName name="_xlnm.Print_Area" localSheetId="3">'Comp C Test 7-8'!$A$1:$R$27</definedName>
    <definedName name="_xlnm.Print_Area" localSheetId="4">'Comp C Test 9-10'!$A$1:$Q$27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7" l="1"/>
  <c r="S12" i="7"/>
  <c r="S13" i="7"/>
  <c r="S14" i="7"/>
  <c r="S15" i="7"/>
  <c r="S16" i="7"/>
  <c r="S17" i="7"/>
  <c r="S18" i="7"/>
  <c r="S19" i="7"/>
  <c r="S10" i="7"/>
  <c r="K11" i="7"/>
  <c r="K12" i="7"/>
  <c r="K13" i="7"/>
  <c r="K14" i="7"/>
  <c r="K15" i="7"/>
  <c r="K16" i="7"/>
  <c r="K17" i="7"/>
  <c r="K18" i="7"/>
  <c r="K19" i="7"/>
  <c r="K10" i="7"/>
  <c r="U11" i="12"/>
  <c r="U12" i="12"/>
  <c r="U13" i="12"/>
  <c r="U14" i="12"/>
  <c r="U15" i="12"/>
  <c r="U16" i="12"/>
  <c r="U17" i="12"/>
  <c r="U18" i="12"/>
  <c r="U19" i="12"/>
  <c r="U10" i="12"/>
  <c r="J11" i="12"/>
  <c r="J12" i="12"/>
  <c r="J13" i="12"/>
  <c r="J14" i="12"/>
  <c r="J15" i="12"/>
  <c r="J16" i="12"/>
  <c r="J17" i="12"/>
  <c r="J18" i="12"/>
  <c r="J19" i="12"/>
  <c r="J10" i="12"/>
  <c r="Q11" i="11"/>
  <c r="Q12" i="11"/>
  <c r="Q13" i="11"/>
  <c r="Q14" i="11"/>
  <c r="Q15" i="11"/>
  <c r="Q16" i="11"/>
  <c r="Q17" i="11"/>
  <c r="Q18" i="11"/>
  <c r="Q19" i="11"/>
  <c r="Q10" i="11"/>
  <c r="H11" i="11"/>
  <c r="H12" i="11"/>
  <c r="H13" i="11"/>
  <c r="H14" i="11"/>
  <c r="H15" i="11"/>
  <c r="H16" i="11"/>
  <c r="H17" i="11"/>
  <c r="H18" i="11"/>
  <c r="H19" i="11"/>
  <c r="H10" i="11"/>
  <c r="R11" i="10"/>
  <c r="R12" i="10"/>
  <c r="R13" i="10"/>
  <c r="R14" i="10"/>
  <c r="R15" i="10"/>
  <c r="R16" i="10"/>
  <c r="R17" i="10"/>
  <c r="R18" i="10"/>
  <c r="R19" i="10"/>
  <c r="R10" i="10"/>
  <c r="J11" i="10"/>
  <c r="J12" i="10"/>
  <c r="J13" i="10"/>
  <c r="J14" i="10"/>
  <c r="J15" i="10"/>
  <c r="J16" i="10"/>
  <c r="J17" i="10"/>
  <c r="J18" i="10"/>
  <c r="J19" i="10"/>
  <c r="J10" i="10"/>
  <c r="Q11" i="9"/>
  <c r="Q12" i="9"/>
  <c r="Q13" i="9"/>
  <c r="Q14" i="9"/>
  <c r="Q15" i="9"/>
  <c r="Q16" i="9"/>
  <c r="Q17" i="9"/>
  <c r="Q18" i="9"/>
  <c r="Q19" i="9"/>
  <c r="Q10" i="9"/>
  <c r="K11" i="9"/>
  <c r="K12" i="9"/>
  <c r="K13" i="9"/>
  <c r="K14" i="9"/>
  <c r="K15" i="9"/>
  <c r="K16" i="9"/>
  <c r="K17" i="9"/>
  <c r="K18" i="9"/>
  <c r="K19" i="9"/>
  <c r="K10" i="9"/>
  <c r="R11" i="8"/>
  <c r="R12" i="8"/>
  <c r="R13" i="8"/>
  <c r="R14" i="8"/>
  <c r="R15" i="8"/>
  <c r="R16" i="8"/>
  <c r="R17" i="8"/>
  <c r="R18" i="8"/>
  <c r="R19" i="8"/>
  <c r="R10" i="8"/>
  <c r="I11" i="8"/>
  <c r="I12" i="8"/>
  <c r="I13" i="8"/>
  <c r="I14" i="8"/>
  <c r="I15" i="8"/>
  <c r="I16" i="8"/>
  <c r="I17" i="8"/>
  <c r="I18" i="8"/>
  <c r="I19" i="8"/>
  <c r="I10" i="8"/>
  <c r="S11" i="6"/>
  <c r="S12" i="6"/>
  <c r="S13" i="6"/>
  <c r="S14" i="6"/>
  <c r="S15" i="6"/>
  <c r="S16" i="6"/>
  <c r="S17" i="6"/>
  <c r="S18" i="6"/>
  <c r="S19" i="6"/>
  <c r="S10" i="6"/>
  <c r="K11" i="6"/>
  <c r="K12" i="6"/>
  <c r="K13" i="6"/>
  <c r="K14" i="6"/>
  <c r="K15" i="6"/>
  <c r="K16" i="6"/>
  <c r="K17" i="6"/>
  <c r="K18" i="6"/>
  <c r="K19" i="6"/>
  <c r="K10" i="6"/>
  <c r="M24" i="7"/>
  <c r="N24" i="7"/>
  <c r="O24" i="7"/>
  <c r="P24" i="7"/>
  <c r="Q24" i="7"/>
  <c r="R24" i="7"/>
  <c r="D24" i="7"/>
  <c r="E24" i="7"/>
  <c r="F24" i="7"/>
  <c r="G24" i="7"/>
  <c r="H24" i="7"/>
  <c r="I24" i="7"/>
  <c r="J24" i="7"/>
  <c r="L24" i="12"/>
  <c r="M24" i="12"/>
  <c r="N24" i="12"/>
  <c r="O24" i="12"/>
  <c r="P24" i="12"/>
  <c r="Q24" i="12"/>
  <c r="R24" i="12"/>
  <c r="S24" i="12"/>
  <c r="T24" i="12"/>
  <c r="D24" i="12"/>
  <c r="E24" i="12"/>
  <c r="F24" i="12"/>
  <c r="G24" i="12"/>
  <c r="H24" i="12"/>
  <c r="I24" i="12"/>
  <c r="J24" i="11"/>
  <c r="K24" i="11"/>
  <c r="L24" i="11"/>
  <c r="M24" i="11"/>
  <c r="N24" i="11"/>
  <c r="O24" i="11"/>
  <c r="P24" i="11"/>
  <c r="D24" i="11"/>
  <c r="E24" i="11"/>
  <c r="F24" i="11"/>
  <c r="G24" i="11"/>
  <c r="L24" i="10"/>
  <c r="M24" i="10"/>
  <c r="N24" i="10"/>
  <c r="O24" i="10"/>
  <c r="P24" i="10"/>
  <c r="Q24" i="10"/>
  <c r="D24" i="10"/>
  <c r="E24" i="10"/>
  <c r="F24" i="10"/>
  <c r="G24" i="10"/>
  <c r="H24" i="10"/>
  <c r="I24" i="10"/>
  <c r="M24" i="9"/>
  <c r="N24" i="9"/>
  <c r="O24" i="9"/>
  <c r="P24" i="9"/>
  <c r="D24" i="9"/>
  <c r="E24" i="9"/>
  <c r="F24" i="9"/>
  <c r="G24" i="9"/>
  <c r="H24" i="9"/>
  <c r="I24" i="9"/>
  <c r="J24" i="9"/>
  <c r="K24" i="8"/>
  <c r="L24" i="8"/>
  <c r="M24" i="8"/>
  <c r="N24" i="8"/>
  <c r="O24" i="8"/>
  <c r="P24" i="8"/>
  <c r="Q24" i="8"/>
  <c r="D24" i="8"/>
  <c r="E24" i="8"/>
  <c r="F24" i="8"/>
  <c r="G24" i="8"/>
  <c r="H24" i="8"/>
  <c r="M24" i="6"/>
  <c r="N24" i="6"/>
  <c r="O24" i="6"/>
  <c r="P24" i="6"/>
  <c r="Q24" i="6"/>
  <c r="R24" i="6"/>
  <c r="L24" i="6"/>
  <c r="D24" i="6"/>
  <c r="E24" i="6"/>
  <c r="F24" i="6"/>
  <c r="G24" i="6"/>
  <c r="H24" i="6"/>
  <c r="I24" i="6"/>
  <c r="J24" i="6"/>
  <c r="L24" i="7"/>
  <c r="C24" i="7"/>
  <c r="K24" i="12"/>
  <c r="C24" i="12"/>
  <c r="I24" i="11"/>
  <c r="C24" i="11"/>
  <c r="K24" i="10"/>
  <c r="C24" i="10"/>
  <c r="L24" i="9"/>
  <c r="C24" i="9"/>
  <c r="J24" i="8"/>
  <c r="C24" i="8"/>
  <c r="C24" i="6"/>
  <c r="J19" i="6"/>
  <c r="J18" i="6"/>
  <c r="J17" i="6"/>
  <c r="J16" i="6"/>
  <c r="J15" i="6"/>
  <c r="J14" i="6"/>
  <c r="J13" i="6"/>
  <c r="J12" i="6"/>
  <c r="J11" i="6"/>
  <c r="J10" i="6"/>
  <c r="R19" i="6"/>
  <c r="R18" i="6"/>
  <c r="R17" i="6"/>
  <c r="R16" i="6"/>
  <c r="R15" i="6"/>
  <c r="R14" i="6"/>
  <c r="R13" i="6"/>
  <c r="R12" i="6"/>
  <c r="R11" i="6"/>
  <c r="R10" i="6"/>
  <c r="H19" i="8"/>
  <c r="H18" i="8"/>
  <c r="H17" i="8"/>
  <c r="H16" i="8"/>
  <c r="H15" i="8"/>
  <c r="H14" i="8"/>
  <c r="H13" i="8"/>
  <c r="H12" i="8"/>
  <c r="H11" i="8"/>
  <c r="H10" i="8"/>
  <c r="Q19" i="8"/>
  <c r="Q18" i="8"/>
  <c r="Q17" i="8"/>
  <c r="Q16" i="8"/>
  <c r="Q15" i="8"/>
  <c r="Q14" i="8"/>
  <c r="Q13" i="8"/>
  <c r="Q12" i="8"/>
  <c r="Q11" i="8"/>
  <c r="Q10" i="8"/>
  <c r="J19" i="9"/>
  <c r="J18" i="9"/>
  <c r="J17" i="9"/>
  <c r="J16" i="9"/>
  <c r="J15" i="9"/>
  <c r="J14" i="9"/>
  <c r="J13" i="9"/>
  <c r="J12" i="9"/>
  <c r="J11" i="9"/>
  <c r="J10" i="9"/>
  <c r="P19" i="9"/>
  <c r="P18" i="9"/>
  <c r="P17" i="9"/>
  <c r="P16" i="9"/>
  <c r="P15" i="9"/>
  <c r="P14" i="9"/>
  <c r="P13" i="9"/>
  <c r="P12" i="9"/>
  <c r="P11" i="9"/>
  <c r="P10" i="9"/>
  <c r="Q19" i="10"/>
  <c r="Q18" i="10"/>
  <c r="Q17" i="10"/>
  <c r="Q16" i="10"/>
  <c r="Q15" i="10"/>
  <c r="Q14" i="10"/>
  <c r="Q13" i="10"/>
  <c r="Q12" i="10"/>
  <c r="Q11" i="10"/>
  <c r="Q10" i="10"/>
  <c r="I19" i="10"/>
  <c r="I18" i="10"/>
  <c r="I17" i="10"/>
  <c r="I16" i="10"/>
  <c r="I15" i="10"/>
  <c r="I14" i="10"/>
  <c r="I13" i="10"/>
  <c r="I12" i="10"/>
  <c r="I11" i="10"/>
  <c r="I10" i="10"/>
  <c r="J19" i="7"/>
  <c r="J18" i="7"/>
  <c r="J17" i="7"/>
  <c r="J16" i="7"/>
  <c r="J15" i="7"/>
  <c r="J14" i="7"/>
  <c r="J13" i="7"/>
  <c r="J12" i="7"/>
  <c r="J11" i="7"/>
  <c r="J10" i="7"/>
  <c r="I19" i="12"/>
  <c r="I18" i="12"/>
  <c r="I17" i="12"/>
  <c r="I16" i="12"/>
  <c r="I15" i="12"/>
  <c r="I14" i="12"/>
  <c r="I13" i="12"/>
  <c r="I12" i="12"/>
  <c r="I11" i="12"/>
  <c r="I10" i="12"/>
  <c r="T19" i="12"/>
  <c r="T18" i="12"/>
  <c r="T17" i="12"/>
  <c r="T16" i="12"/>
  <c r="T15" i="12"/>
  <c r="T14" i="12"/>
  <c r="T13" i="12"/>
  <c r="T12" i="12"/>
  <c r="T11" i="12"/>
  <c r="T10" i="12"/>
  <c r="G19" i="11"/>
  <c r="G18" i="11"/>
  <c r="G17" i="11"/>
  <c r="G16" i="11"/>
  <c r="G15" i="11"/>
  <c r="G14" i="11"/>
  <c r="G13" i="11"/>
  <c r="G12" i="11"/>
  <c r="G11" i="11"/>
  <c r="G10" i="11"/>
  <c r="P19" i="11"/>
  <c r="P18" i="11"/>
  <c r="P17" i="11"/>
  <c r="P16" i="11"/>
  <c r="P15" i="11"/>
  <c r="P14" i="11"/>
  <c r="P13" i="11"/>
  <c r="P12" i="11"/>
  <c r="P11" i="11"/>
  <c r="P10" i="11"/>
  <c r="R9" i="6"/>
  <c r="J9" i="7"/>
  <c r="R10" i="7"/>
  <c r="R11" i="7"/>
  <c r="R12" i="7"/>
  <c r="R13" i="7"/>
  <c r="R14" i="7"/>
  <c r="R15" i="7"/>
  <c r="R16" i="7"/>
  <c r="R17" i="7"/>
  <c r="R18" i="7"/>
  <c r="R19" i="7"/>
  <c r="R9" i="7"/>
  <c r="I9" i="12"/>
  <c r="T9" i="12"/>
  <c r="P9" i="11"/>
  <c r="G9" i="11"/>
  <c r="Q9" i="10"/>
  <c r="I9" i="10"/>
  <c r="P9" i="9"/>
  <c r="J9" i="9"/>
  <c r="Q9" i="8"/>
  <c r="H9" i="8"/>
  <c r="J9" i="6"/>
</calcChain>
</file>

<file path=xl/sharedStrings.xml><?xml version="1.0" encoding="utf-8"?>
<sst xmlns="http://schemas.openxmlformats.org/spreadsheetml/2006/main" count="356" uniqueCount="59">
  <si>
    <r>
      <t xml:space="preserve">Corrective:  Comprehension C </t>
    </r>
    <r>
      <rPr>
        <b/>
        <sz val="10"/>
        <rFont val="Helv"/>
      </rPr>
      <t>(2020 Edition)</t>
    </r>
  </si>
  <si>
    <t>Student Test Summary</t>
  </si>
  <si>
    <t>Teacher:</t>
  </si>
  <si>
    <t>School:</t>
  </si>
  <si>
    <t>Group:</t>
  </si>
  <si>
    <t>Following Directions</t>
  </si>
  <si>
    <t>Editing</t>
  </si>
  <si>
    <t>Basic Evidence</t>
  </si>
  <si>
    <t>Deductions</t>
  </si>
  <si>
    <t>Sentence Combinations</t>
  </si>
  <si>
    <t xml:space="preserve"> </t>
  </si>
  <si>
    <t>Definitions</t>
  </si>
  <si>
    <t>Follow Dir. Comp. Form</t>
  </si>
  <si>
    <t xml:space="preserve">Test 1 - L 10 </t>
  </si>
  <si>
    <t xml:space="preserve">Test 2 - L 20 </t>
  </si>
  <si>
    <t>Parts</t>
  </si>
  <si>
    <t>A</t>
  </si>
  <si>
    <t>B</t>
  </si>
  <si>
    <t>C</t>
  </si>
  <si>
    <t>D</t>
  </si>
  <si>
    <t>E</t>
  </si>
  <si>
    <t>F</t>
  </si>
  <si>
    <t>G</t>
  </si>
  <si>
    <t>Total</t>
  </si>
  <si>
    <t>%</t>
  </si>
  <si>
    <t>Names</t>
  </si>
  <si>
    <t># Possible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</si>
  <si>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</si>
  <si>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</si>
  <si>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</si>
  <si>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</si>
  <si>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</si>
  <si>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r>
      <t xml:space="preserve">Corrective:  Comprehension C </t>
    </r>
    <r>
      <rPr>
        <b/>
        <sz val="10"/>
        <rFont val="Helv"/>
      </rPr>
      <t>(2020Edition)</t>
    </r>
  </si>
  <si>
    <t>Information</t>
  </si>
  <si>
    <t>Statement Inference</t>
  </si>
  <si>
    <t>Analyzing Arguments</t>
  </si>
  <si>
    <t>Test 3 - L 30</t>
  </si>
  <si>
    <t>Test 4 - L 40</t>
  </si>
  <si>
    <t>Contradictions</t>
  </si>
  <si>
    <t>Test 5 - L 50</t>
  </si>
  <si>
    <t>Test 6 - L 60</t>
  </si>
  <si>
    <t>Main Idea</t>
  </si>
  <si>
    <t>Sen. Comb. Who/Which</t>
  </si>
  <si>
    <t>State Inference Graphs</t>
  </si>
  <si>
    <t>There/but/So</t>
  </si>
  <si>
    <t>Test 7 - L 70</t>
  </si>
  <si>
    <t>Test 8 - L 80</t>
  </si>
  <si>
    <t>Rules Arguments</t>
  </si>
  <si>
    <t>Test 9 - L 90</t>
  </si>
  <si>
    <t>Test 10 - L 100</t>
  </si>
  <si>
    <t>Analyze Arguments-Ought</t>
  </si>
  <si>
    <t>Test 11 - L 110</t>
  </si>
  <si>
    <t>Test 12 - L 120</t>
  </si>
  <si>
    <t>H</t>
  </si>
  <si>
    <t>I</t>
  </si>
  <si>
    <t>Main Idea-Moral</t>
  </si>
  <si>
    <t>Test 13 - L 130</t>
  </si>
  <si>
    <t>Test 14 - L 140</t>
  </si>
  <si>
    <t>Passing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</si>
</sst>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name val="Geneva"/>
    </font>
    <font>
      <sz val="9"/>
      <name val="Geneva"/>
      <family val="2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9"/>
      <color indexed="8"/>
      <name val="Helv"/>
    </font>
    <font>
      <sz val="8"/>
      <name val="Times"/>
      <family val="1"/>
    </font>
    <font>
      <sz val="10"/>
      <name val="Helv"/>
    </font>
    <font>
      <sz val="10"/>
      <color indexed="8"/>
      <name val="Helv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/>
    <xf numFmtId="0" fontId="1" fillId="0" borderId="0" applyFill="0"/>
  </cellStyleXfs>
  <cellXfs count="14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5" fillId="0" borderId="0" xfId="0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textRotation="255"/>
    </xf>
    <xf numFmtId="0" fontId="3" fillId="0" borderId="0" xfId="1" applyFont="1" applyAlignment="1">
      <alignment horizontal="center"/>
    </xf>
    <xf numFmtId="0" fontId="3" fillId="0" borderId="0" xfId="1" applyFont="1" applyProtection="1">
      <protection locked="0"/>
    </xf>
    <xf numFmtId="0" fontId="3" fillId="0" borderId="0" xfId="0" applyFont="1" applyProtection="1">
      <protection locked="0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9" fontId="3" fillId="0" borderId="22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  <protection locked="0"/>
    </xf>
    <xf numFmtId="0" fontId="3" fillId="0" borderId="17" xfId="1" applyFont="1" applyBorder="1" applyAlignment="1" applyProtection="1">
      <alignment horizontal="left" vertical="center"/>
      <protection locked="0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9" fontId="3" fillId="0" borderId="23" xfId="1" applyNumberFormat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 shrinkToFit="1"/>
      <protection locked="0"/>
    </xf>
    <xf numFmtId="0" fontId="3" fillId="0" borderId="17" xfId="1" applyFont="1" applyBorder="1" applyAlignment="1" applyProtection="1">
      <alignment horizontal="left" vertical="center" shrinkToFit="1"/>
      <protection locked="0"/>
    </xf>
    <xf numFmtId="0" fontId="3" fillId="0" borderId="18" xfId="1" applyFont="1" applyBorder="1" applyAlignment="1" applyProtection="1">
      <alignment horizontal="center" vertical="center" textRotation="255"/>
      <protection locked="0"/>
    </xf>
    <xf numFmtId="0" fontId="3" fillId="0" borderId="1" xfId="1" applyFont="1" applyBorder="1" applyAlignment="1" applyProtection="1">
      <alignment horizontal="center" vertical="center" textRotation="255"/>
      <protection locked="0"/>
    </xf>
    <xf numFmtId="0" fontId="3" fillId="0" borderId="3" xfId="1" applyFont="1" applyBorder="1" applyAlignment="1" applyProtection="1">
      <alignment horizontal="center" vertical="center" textRotation="255"/>
      <protection locked="0"/>
    </xf>
    <xf numFmtId="0" fontId="3" fillId="0" borderId="18" xfId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2" fillId="0" borderId="27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2" fillId="0" borderId="18" xfId="1" applyFont="1" applyBorder="1" applyAlignment="1" applyProtection="1">
      <alignment horizontal="center" vertical="center"/>
      <protection locked="0"/>
    </xf>
    <xf numFmtId="0" fontId="11" fillId="0" borderId="17" xfId="1" applyFont="1" applyBorder="1" applyAlignment="1">
      <alignment horizontal="center" vertical="center"/>
    </xf>
    <xf numFmtId="9" fontId="3" fillId="0" borderId="18" xfId="1" applyNumberFormat="1" applyFont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8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9" fontId="5" fillId="0" borderId="7" xfId="1" applyNumberFormat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3" fillId="0" borderId="19" xfId="1" applyFont="1" applyBorder="1" applyAlignment="1" applyProtection="1">
      <alignment horizontal="center" vertical="center"/>
      <protection locked="0"/>
    </xf>
    <xf numFmtId="0" fontId="3" fillId="0" borderId="19" xfId="1" applyFont="1" applyBorder="1" applyAlignment="1" applyProtection="1">
      <alignment horizontal="center" vertical="center" textRotation="255"/>
      <protection locked="0"/>
    </xf>
    <xf numFmtId="0" fontId="3" fillId="0" borderId="0" xfId="1" applyFont="1" applyAlignment="1">
      <alignment vertical="center" textRotation="255"/>
    </xf>
    <xf numFmtId="0" fontId="3" fillId="0" borderId="0" xfId="0" applyFont="1" applyFill="1" applyAlignment="1">
      <alignment horizontal="center" vertical="top" textRotation="135"/>
    </xf>
    <xf numFmtId="0" fontId="3" fillId="0" borderId="18" xfId="0" applyFont="1" applyBorder="1" applyAlignment="1">
      <alignment horizontal="center" vertical="top" textRotation="135"/>
    </xf>
    <xf numFmtId="0" fontId="3" fillId="0" borderId="3" xfId="0" applyFont="1" applyFill="1" applyBorder="1" applyAlignment="1">
      <alignment horizontal="center" vertical="top" textRotation="135"/>
    </xf>
    <xf numFmtId="0" fontId="3" fillId="0" borderId="1" xfId="0" applyFont="1" applyFill="1" applyBorder="1" applyAlignment="1">
      <alignment horizontal="center" vertical="top" textRotation="135"/>
    </xf>
    <xf numFmtId="0" fontId="3" fillId="0" borderId="17" xfId="0" applyFont="1" applyBorder="1" applyAlignment="1">
      <alignment horizontal="center" vertical="top" textRotation="135"/>
    </xf>
    <xf numFmtId="0" fontId="3" fillId="0" borderId="13" xfId="0" applyFont="1" applyFill="1" applyBorder="1" applyAlignment="1">
      <alignment horizontal="center" vertical="top" textRotation="135"/>
    </xf>
    <xf numFmtId="0" fontId="3" fillId="0" borderId="0" xfId="0" applyFont="1" applyFill="1" applyAlignment="1">
      <alignment vertical="top" textRotation="135"/>
    </xf>
    <xf numFmtId="0" fontId="3" fillId="0" borderId="0" xfId="1" applyFont="1" applyFill="1" applyAlignment="1">
      <alignment horizontal="center" vertical="top" textRotation="135"/>
    </xf>
    <xf numFmtId="0" fontId="3" fillId="0" borderId="18" xfId="1" applyFont="1" applyBorder="1" applyAlignment="1">
      <alignment horizontal="center" vertical="top" textRotation="135"/>
    </xf>
    <xf numFmtId="0" fontId="3" fillId="0" borderId="3" xfId="1" applyFont="1" applyFill="1" applyBorder="1" applyAlignment="1">
      <alignment horizontal="center" vertical="top" textRotation="135"/>
    </xf>
    <xf numFmtId="0" fontId="3" fillId="0" borderId="1" xfId="1" applyFont="1" applyFill="1" applyBorder="1" applyAlignment="1">
      <alignment horizontal="center" vertical="top" textRotation="135"/>
    </xf>
    <xf numFmtId="0" fontId="3" fillId="0" borderId="17" xfId="1" applyFont="1" applyBorder="1" applyAlignment="1">
      <alignment horizontal="center" vertical="top" textRotation="135"/>
    </xf>
    <xf numFmtId="0" fontId="3" fillId="0" borderId="19" xfId="1" applyFont="1" applyFill="1" applyBorder="1" applyAlignment="1">
      <alignment horizontal="center" vertical="top" textRotation="135"/>
    </xf>
    <xf numFmtId="0" fontId="3" fillId="0" borderId="0" xfId="1" applyFont="1" applyFill="1" applyAlignment="1">
      <alignment vertical="top" textRotation="135"/>
    </xf>
    <xf numFmtId="0" fontId="3" fillId="0" borderId="13" xfId="1" applyFont="1" applyFill="1" applyBorder="1" applyAlignment="1">
      <alignment horizontal="center" vertical="top" textRotation="135"/>
    </xf>
    <xf numFmtId="0" fontId="4" fillId="0" borderId="26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4" fillId="0" borderId="26" xfId="1" applyFont="1" applyBorder="1" applyProtection="1">
      <protection locked="0"/>
    </xf>
    <xf numFmtId="0" fontId="3" fillId="0" borderId="26" xfId="1" applyFont="1" applyBorder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545" name="Line 1">
          <a:extLst>
            <a:ext uri="{FF2B5EF4-FFF2-40B4-BE49-F238E27FC236}">
              <a16:creationId xmlns:a16="http://schemas.microsoft.com/office/drawing/2014/main" id="{A935F2C5-4EF3-25A1-5BC8-EB12B6B38A7D}"/>
            </a:ext>
          </a:extLst>
        </xdr:cNvPr>
        <xdr:cNvSpPr>
          <a:spLocks noChangeShapeType="1"/>
        </xdr:cNvSpPr>
      </xdr:nvSpPr>
      <xdr:spPr bwMode="auto">
        <a:xfrm flipV="1">
          <a:off x="42767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6548" name="Line 4">
          <a:extLst>
            <a:ext uri="{FF2B5EF4-FFF2-40B4-BE49-F238E27FC236}">
              <a16:creationId xmlns:a16="http://schemas.microsoft.com/office/drawing/2014/main" id="{609756A3-D8F7-5214-7D0E-C05E1154A286}"/>
            </a:ext>
          </a:extLst>
        </xdr:cNvPr>
        <xdr:cNvSpPr>
          <a:spLocks noChangeShapeType="1"/>
        </xdr:cNvSpPr>
      </xdr:nvSpPr>
      <xdr:spPr bwMode="auto">
        <a:xfrm>
          <a:off x="581977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6549" name="Line 5">
          <a:extLst>
            <a:ext uri="{FF2B5EF4-FFF2-40B4-BE49-F238E27FC236}">
              <a16:creationId xmlns:a16="http://schemas.microsoft.com/office/drawing/2014/main" id="{51AEAA81-4E8E-B8D7-E90D-95921AC530BA}"/>
            </a:ext>
          </a:extLst>
        </xdr:cNvPr>
        <xdr:cNvSpPr>
          <a:spLocks noChangeShapeType="1"/>
        </xdr:cNvSpPr>
      </xdr:nvSpPr>
      <xdr:spPr bwMode="auto">
        <a:xfrm>
          <a:off x="80105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6550" name="Line 6">
          <a:extLst>
            <a:ext uri="{FF2B5EF4-FFF2-40B4-BE49-F238E27FC236}">
              <a16:creationId xmlns:a16="http://schemas.microsoft.com/office/drawing/2014/main" id="{D6590680-4B4A-6BBA-4A7A-9D352EBB45CA}"/>
            </a:ext>
          </a:extLst>
        </xdr:cNvPr>
        <xdr:cNvSpPr>
          <a:spLocks noChangeShapeType="1"/>
        </xdr:cNvSpPr>
      </xdr:nvSpPr>
      <xdr:spPr bwMode="auto">
        <a:xfrm flipV="1">
          <a:off x="80105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6551" name="Line 10">
          <a:extLst>
            <a:ext uri="{FF2B5EF4-FFF2-40B4-BE49-F238E27FC236}">
              <a16:creationId xmlns:a16="http://schemas.microsoft.com/office/drawing/2014/main" id="{21B68C21-63EA-2647-BF9E-25558CEB900E}"/>
            </a:ext>
          </a:extLst>
        </xdr:cNvPr>
        <xdr:cNvSpPr>
          <a:spLocks noChangeShapeType="1"/>
        </xdr:cNvSpPr>
      </xdr:nvSpPr>
      <xdr:spPr bwMode="auto">
        <a:xfrm>
          <a:off x="8010525" y="2533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176752</xdr:rowOff>
    </xdr:to>
    <xdr:pic>
      <xdr:nvPicPr>
        <xdr:cNvPr id="6553" name="Picture 9" descr="NIFDI_4c_gradient">
          <a:extLst>
            <a:ext uri="{FF2B5EF4-FFF2-40B4-BE49-F238E27FC236}">
              <a16:creationId xmlns:a16="http://schemas.microsoft.com/office/drawing/2014/main" id="{9110BC23-D5D8-C486-0341-D9406987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08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8507" name="Line 1">
          <a:extLst>
            <a:ext uri="{FF2B5EF4-FFF2-40B4-BE49-F238E27FC236}">
              <a16:creationId xmlns:a16="http://schemas.microsoft.com/office/drawing/2014/main" id="{8ED993FE-5109-B656-666C-B0C5D9CC08F8}"/>
            </a:ext>
          </a:extLst>
        </xdr:cNvPr>
        <xdr:cNvSpPr>
          <a:spLocks noChangeShapeType="1"/>
        </xdr:cNvSpPr>
      </xdr:nvSpPr>
      <xdr:spPr bwMode="auto">
        <a:xfrm flipV="1">
          <a:off x="395287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8510" name="Line 4">
          <a:extLst>
            <a:ext uri="{FF2B5EF4-FFF2-40B4-BE49-F238E27FC236}">
              <a16:creationId xmlns:a16="http://schemas.microsoft.com/office/drawing/2014/main" id="{5DD12503-1D76-1BAA-7836-A04513CD2827}"/>
            </a:ext>
          </a:extLst>
        </xdr:cNvPr>
        <xdr:cNvSpPr>
          <a:spLocks noChangeShapeType="1"/>
        </xdr:cNvSpPr>
      </xdr:nvSpPr>
      <xdr:spPr bwMode="auto">
        <a:xfrm>
          <a:off x="54959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8511" name="Line 5">
          <a:extLst>
            <a:ext uri="{FF2B5EF4-FFF2-40B4-BE49-F238E27FC236}">
              <a16:creationId xmlns:a16="http://schemas.microsoft.com/office/drawing/2014/main" id="{9E17FECB-AF08-041D-E42A-AABF6AEF795F}"/>
            </a:ext>
          </a:extLst>
        </xdr:cNvPr>
        <xdr:cNvSpPr>
          <a:spLocks noChangeShapeType="1"/>
        </xdr:cNvSpPr>
      </xdr:nvSpPr>
      <xdr:spPr bwMode="auto">
        <a:xfrm>
          <a:off x="80105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8512" name="Line 6">
          <a:extLst>
            <a:ext uri="{FF2B5EF4-FFF2-40B4-BE49-F238E27FC236}">
              <a16:creationId xmlns:a16="http://schemas.microsoft.com/office/drawing/2014/main" id="{943C7618-39AC-BA93-3DE5-EB4847C4C1B9}"/>
            </a:ext>
          </a:extLst>
        </xdr:cNvPr>
        <xdr:cNvSpPr>
          <a:spLocks noChangeShapeType="1"/>
        </xdr:cNvSpPr>
      </xdr:nvSpPr>
      <xdr:spPr bwMode="auto">
        <a:xfrm flipV="1">
          <a:off x="80105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8513" name="Line 10">
          <a:extLst>
            <a:ext uri="{FF2B5EF4-FFF2-40B4-BE49-F238E27FC236}">
              <a16:creationId xmlns:a16="http://schemas.microsoft.com/office/drawing/2014/main" id="{4743E428-1FD3-EA1F-0646-25161F8E3268}"/>
            </a:ext>
          </a:extLst>
        </xdr:cNvPr>
        <xdr:cNvSpPr>
          <a:spLocks noChangeShapeType="1"/>
        </xdr:cNvSpPr>
      </xdr:nvSpPr>
      <xdr:spPr bwMode="auto">
        <a:xfrm>
          <a:off x="80105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198437</xdr:rowOff>
    </xdr:to>
    <xdr:pic>
      <xdr:nvPicPr>
        <xdr:cNvPr id="8515" name="Picture 9" descr="NIFDI_4c_gradient">
          <a:extLst>
            <a:ext uri="{FF2B5EF4-FFF2-40B4-BE49-F238E27FC236}">
              <a16:creationId xmlns:a16="http://schemas.microsoft.com/office/drawing/2014/main" id="{2C439642-CF2A-996E-214A-0F5E1D74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9530" name="Line 1">
          <a:extLst>
            <a:ext uri="{FF2B5EF4-FFF2-40B4-BE49-F238E27FC236}">
              <a16:creationId xmlns:a16="http://schemas.microsoft.com/office/drawing/2014/main" id="{2B5FC6D6-AFE1-8AE9-95E4-65685DFCE233}"/>
            </a:ext>
          </a:extLst>
        </xdr:cNvPr>
        <xdr:cNvSpPr>
          <a:spLocks noChangeShapeType="1"/>
        </xdr:cNvSpPr>
      </xdr:nvSpPr>
      <xdr:spPr bwMode="auto">
        <a:xfrm flipV="1">
          <a:off x="47529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9533" name="Line 4">
          <a:extLst>
            <a:ext uri="{FF2B5EF4-FFF2-40B4-BE49-F238E27FC236}">
              <a16:creationId xmlns:a16="http://schemas.microsoft.com/office/drawing/2014/main" id="{35E014CD-546A-8216-49DD-EFAACD797429}"/>
            </a:ext>
          </a:extLst>
        </xdr:cNvPr>
        <xdr:cNvSpPr>
          <a:spLocks noChangeShapeType="1"/>
        </xdr:cNvSpPr>
      </xdr:nvSpPr>
      <xdr:spPr bwMode="auto">
        <a:xfrm>
          <a:off x="63531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9534" name="Line 5">
          <a:extLst>
            <a:ext uri="{FF2B5EF4-FFF2-40B4-BE49-F238E27FC236}">
              <a16:creationId xmlns:a16="http://schemas.microsoft.com/office/drawing/2014/main" id="{7F529C90-E3C4-2889-281E-9408E25768BA}"/>
            </a:ext>
          </a:extLst>
        </xdr:cNvPr>
        <xdr:cNvSpPr>
          <a:spLocks noChangeShapeType="1"/>
        </xdr:cNvSpPr>
      </xdr:nvSpPr>
      <xdr:spPr bwMode="auto">
        <a:xfrm>
          <a:off x="79533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9535" name="Line 6">
          <a:extLst>
            <a:ext uri="{FF2B5EF4-FFF2-40B4-BE49-F238E27FC236}">
              <a16:creationId xmlns:a16="http://schemas.microsoft.com/office/drawing/2014/main" id="{7B3B73DF-3592-92F3-2715-B58367827A8B}"/>
            </a:ext>
          </a:extLst>
        </xdr:cNvPr>
        <xdr:cNvSpPr>
          <a:spLocks noChangeShapeType="1"/>
        </xdr:cNvSpPr>
      </xdr:nvSpPr>
      <xdr:spPr bwMode="auto">
        <a:xfrm flipV="1">
          <a:off x="79533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9536" name="Line 10">
          <a:extLst>
            <a:ext uri="{FF2B5EF4-FFF2-40B4-BE49-F238E27FC236}">
              <a16:creationId xmlns:a16="http://schemas.microsoft.com/office/drawing/2014/main" id="{30ECC571-C12D-1A9D-A2CD-3567297A00B9}"/>
            </a:ext>
          </a:extLst>
        </xdr:cNvPr>
        <xdr:cNvSpPr>
          <a:spLocks noChangeShapeType="1"/>
        </xdr:cNvSpPr>
      </xdr:nvSpPr>
      <xdr:spPr bwMode="auto">
        <a:xfrm>
          <a:off x="79533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228600</xdr:rowOff>
    </xdr:to>
    <xdr:pic>
      <xdr:nvPicPr>
        <xdr:cNvPr id="9538" name="Picture 9" descr="NIFDI_4c_gradient">
          <a:extLst>
            <a:ext uri="{FF2B5EF4-FFF2-40B4-BE49-F238E27FC236}">
              <a16:creationId xmlns:a16="http://schemas.microsoft.com/office/drawing/2014/main" id="{03AB6E74-16AB-7617-E0D6-6B6F220B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10554" name="Line 1">
          <a:extLst>
            <a:ext uri="{FF2B5EF4-FFF2-40B4-BE49-F238E27FC236}">
              <a16:creationId xmlns:a16="http://schemas.microsoft.com/office/drawing/2014/main" id="{F78797DB-DF72-0187-DF19-D43BEF405E5C}"/>
            </a:ext>
          </a:extLst>
        </xdr:cNvPr>
        <xdr:cNvSpPr>
          <a:spLocks noChangeShapeType="1"/>
        </xdr:cNvSpPr>
      </xdr:nvSpPr>
      <xdr:spPr bwMode="auto">
        <a:xfrm flipV="1">
          <a:off x="42386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10557" name="Line 4">
          <a:extLst>
            <a:ext uri="{FF2B5EF4-FFF2-40B4-BE49-F238E27FC236}">
              <a16:creationId xmlns:a16="http://schemas.microsoft.com/office/drawing/2014/main" id="{E71ECE48-A9F0-6139-F03A-8C3DD3871AA5}"/>
            </a:ext>
          </a:extLst>
        </xdr:cNvPr>
        <xdr:cNvSpPr>
          <a:spLocks noChangeShapeType="1"/>
        </xdr:cNvSpPr>
      </xdr:nvSpPr>
      <xdr:spPr bwMode="auto">
        <a:xfrm>
          <a:off x="56864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0558" name="Line 5">
          <a:extLst>
            <a:ext uri="{FF2B5EF4-FFF2-40B4-BE49-F238E27FC236}">
              <a16:creationId xmlns:a16="http://schemas.microsoft.com/office/drawing/2014/main" id="{7D67049F-5E4C-51B5-F986-F21E3F529885}"/>
            </a:ext>
          </a:extLst>
        </xdr:cNvPr>
        <xdr:cNvSpPr>
          <a:spLocks noChangeShapeType="1"/>
        </xdr:cNvSpPr>
      </xdr:nvSpPr>
      <xdr:spPr bwMode="auto">
        <a:xfrm>
          <a:off x="77819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0559" name="Line 6">
          <a:extLst>
            <a:ext uri="{FF2B5EF4-FFF2-40B4-BE49-F238E27FC236}">
              <a16:creationId xmlns:a16="http://schemas.microsoft.com/office/drawing/2014/main" id="{6A57FA17-407F-D112-A50E-3A1443FA16D9}"/>
            </a:ext>
          </a:extLst>
        </xdr:cNvPr>
        <xdr:cNvSpPr>
          <a:spLocks noChangeShapeType="1"/>
        </xdr:cNvSpPr>
      </xdr:nvSpPr>
      <xdr:spPr bwMode="auto">
        <a:xfrm flipV="1">
          <a:off x="77819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0560" name="Line 10">
          <a:extLst>
            <a:ext uri="{FF2B5EF4-FFF2-40B4-BE49-F238E27FC236}">
              <a16:creationId xmlns:a16="http://schemas.microsoft.com/office/drawing/2014/main" id="{1CBFBACD-91E8-C49D-FD66-7311FB6CD7F6}"/>
            </a:ext>
          </a:extLst>
        </xdr:cNvPr>
        <xdr:cNvSpPr>
          <a:spLocks noChangeShapeType="1"/>
        </xdr:cNvSpPr>
      </xdr:nvSpPr>
      <xdr:spPr bwMode="auto">
        <a:xfrm>
          <a:off x="7781925" y="251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619125</xdr:colOff>
      <xdr:row>1</xdr:row>
      <xdr:rowOff>400051</xdr:rowOff>
    </xdr:to>
    <xdr:pic>
      <xdr:nvPicPr>
        <xdr:cNvPr id="10562" name="Picture 9" descr="NIFDI_4c_gradient">
          <a:extLst>
            <a:ext uri="{FF2B5EF4-FFF2-40B4-BE49-F238E27FC236}">
              <a16:creationId xmlns:a16="http://schemas.microsoft.com/office/drawing/2014/main" id="{059D2A73-68E9-33E6-1FA5-6645E71A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191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11578" name="Line 1">
          <a:extLst>
            <a:ext uri="{FF2B5EF4-FFF2-40B4-BE49-F238E27FC236}">
              <a16:creationId xmlns:a16="http://schemas.microsoft.com/office/drawing/2014/main" id="{24E40125-8526-2888-E102-1A8D913E0D65}"/>
            </a:ext>
          </a:extLst>
        </xdr:cNvPr>
        <xdr:cNvSpPr>
          <a:spLocks noChangeShapeType="1"/>
        </xdr:cNvSpPr>
      </xdr:nvSpPr>
      <xdr:spPr bwMode="auto">
        <a:xfrm flipV="1">
          <a:off x="33432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11581" name="Line 4">
          <a:extLst>
            <a:ext uri="{FF2B5EF4-FFF2-40B4-BE49-F238E27FC236}">
              <a16:creationId xmlns:a16="http://schemas.microsoft.com/office/drawing/2014/main" id="{5FA286EE-4426-C2B2-BD91-50C3377C3A81}"/>
            </a:ext>
          </a:extLst>
        </xdr:cNvPr>
        <xdr:cNvSpPr>
          <a:spLocks noChangeShapeType="1"/>
        </xdr:cNvSpPr>
      </xdr:nvSpPr>
      <xdr:spPr bwMode="auto">
        <a:xfrm>
          <a:off x="488632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11582" name="Line 5">
          <a:extLst>
            <a:ext uri="{FF2B5EF4-FFF2-40B4-BE49-F238E27FC236}">
              <a16:creationId xmlns:a16="http://schemas.microsoft.com/office/drawing/2014/main" id="{A3743119-E634-7A75-66E9-875504D4964D}"/>
            </a:ext>
          </a:extLst>
        </xdr:cNvPr>
        <xdr:cNvSpPr>
          <a:spLocks noChangeShapeType="1"/>
        </xdr:cNvSpPr>
      </xdr:nvSpPr>
      <xdr:spPr bwMode="auto">
        <a:xfrm>
          <a:off x="7458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11583" name="Line 6">
          <a:extLst>
            <a:ext uri="{FF2B5EF4-FFF2-40B4-BE49-F238E27FC236}">
              <a16:creationId xmlns:a16="http://schemas.microsoft.com/office/drawing/2014/main" id="{CF458984-C984-7920-AFDD-22597268405C}"/>
            </a:ext>
          </a:extLst>
        </xdr:cNvPr>
        <xdr:cNvSpPr>
          <a:spLocks noChangeShapeType="1"/>
        </xdr:cNvSpPr>
      </xdr:nvSpPr>
      <xdr:spPr bwMode="auto">
        <a:xfrm flipV="1">
          <a:off x="7458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11584" name="Line 10">
          <a:extLst>
            <a:ext uri="{FF2B5EF4-FFF2-40B4-BE49-F238E27FC236}">
              <a16:creationId xmlns:a16="http://schemas.microsoft.com/office/drawing/2014/main" id="{DC53277B-5764-0CB0-2679-2BCC59CDB421}"/>
            </a:ext>
          </a:extLst>
        </xdr:cNvPr>
        <xdr:cNvSpPr>
          <a:spLocks noChangeShapeType="1"/>
        </xdr:cNvSpPr>
      </xdr:nvSpPr>
      <xdr:spPr bwMode="auto">
        <a:xfrm>
          <a:off x="7458075" y="24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638175</xdr:colOff>
      <xdr:row>2</xdr:row>
      <xdr:rowOff>190501</xdr:rowOff>
    </xdr:to>
    <xdr:pic>
      <xdr:nvPicPr>
        <xdr:cNvPr id="11586" name="Picture 9" descr="NIFDI_4c_gradient">
          <a:extLst>
            <a:ext uri="{FF2B5EF4-FFF2-40B4-BE49-F238E27FC236}">
              <a16:creationId xmlns:a16="http://schemas.microsoft.com/office/drawing/2014/main" id="{9E901BE4-7118-0B04-4794-F36785277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12602" name="Line 1">
          <a:extLst>
            <a:ext uri="{FF2B5EF4-FFF2-40B4-BE49-F238E27FC236}">
              <a16:creationId xmlns:a16="http://schemas.microsoft.com/office/drawing/2014/main" id="{D414F853-68FC-5FB3-76E0-44FB4C2ACFB1}"/>
            </a:ext>
          </a:extLst>
        </xdr:cNvPr>
        <xdr:cNvSpPr>
          <a:spLocks noChangeShapeType="1"/>
        </xdr:cNvSpPr>
      </xdr:nvSpPr>
      <xdr:spPr bwMode="auto">
        <a:xfrm flipV="1">
          <a:off x="342900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12605" name="Line 4">
          <a:extLst>
            <a:ext uri="{FF2B5EF4-FFF2-40B4-BE49-F238E27FC236}">
              <a16:creationId xmlns:a16="http://schemas.microsoft.com/office/drawing/2014/main" id="{2A47D635-EB89-7C13-783B-42DF4282C8F5}"/>
            </a:ext>
          </a:extLst>
        </xdr:cNvPr>
        <xdr:cNvSpPr>
          <a:spLocks noChangeShapeType="1"/>
        </xdr:cNvSpPr>
      </xdr:nvSpPr>
      <xdr:spPr bwMode="auto">
        <a:xfrm>
          <a:off x="506730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12606" name="Line 5">
          <a:extLst>
            <a:ext uri="{FF2B5EF4-FFF2-40B4-BE49-F238E27FC236}">
              <a16:creationId xmlns:a16="http://schemas.microsoft.com/office/drawing/2014/main" id="{73F1E9CD-F235-C2E0-FA10-347834108154}"/>
            </a:ext>
          </a:extLst>
        </xdr:cNvPr>
        <xdr:cNvSpPr>
          <a:spLocks noChangeShapeType="1"/>
        </xdr:cNvSpPr>
      </xdr:nvSpPr>
      <xdr:spPr bwMode="auto">
        <a:xfrm>
          <a:off x="8324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12607" name="Line 6">
          <a:extLst>
            <a:ext uri="{FF2B5EF4-FFF2-40B4-BE49-F238E27FC236}">
              <a16:creationId xmlns:a16="http://schemas.microsoft.com/office/drawing/2014/main" id="{11273AD3-542F-5B57-FD97-1592A0A30B1A}"/>
            </a:ext>
          </a:extLst>
        </xdr:cNvPr>
        <xdr:cNvSpPr>
          <a:spLocks noChangeShapeType="1"/>
        </xdr:cNvSpPr>
      </xdr:nvSpPr>
      <xdr:spPr bwMode="auto">
        <a:xfrm flipV="1">
          <a:off x="8324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8</xdr:row>
      <xdr:rowOff>0</xdr:rowOff>
    </xdr:from>
    <xdr:to>
      <xdr:col>21</xdr:col>
      <xdr:colOff>0</xdr:colOff>
      <xdr:row>8</xdr:row>
      <xdr:rowOff>0</xdr:rowOff>
    </xdr:to>
    <xdr:sp macro="" textlink="">
      <xdr:nvSpPr>
        <xdr:cNvPr id="12608" name="Line 10">
          <a:extLst>
            <a:ext uri="{FF2B5EF4-FFF2-40B4-BE49-F238E27FC236}">
              <a16:creationId xmlns:a16="http://schemas.microsoft.com/office/drawing/2014/main" id="{848F128A-4975-CDED-C6F6-B15A4165A420}"/>
            </a:ext>
          </a:extLst>
        </xdr:cNvPr>
        <xdr:cNvSpPr>
          <a:spLocks noChangeShapeType="1"/>
        </xdr:cNvSpPr>
      </xdr:nvSpPr>
      <xdr:spPr bwMode="auto">
        <a:xfrm>
          <a:off x="8324850" y="256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171450</xdr:rowOff>
    </xdr:to>
    <xdr:pic>
      <xdr:nvPicPr>
        <xdr:cNvPr id="12610" name="Picture 9" descr="NIFDI_4c_gradient">
          <a:extLst>
            <a:ext uri="{FF2B5EF4-FFF2-40B4-BE49-F238E27FC236}">
              <a16:creationId xmlns:a16="http://schemas.microsoft.com/office/drawing/2014/main" id="{7372BC00-27BF-DD8A-91DC-74CACF47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7482" name="Line 1">
          <a:extLst>
            <a:ext uri="{FF2B5EF4-FFF2-40B4-BE49-F238E27FC236}">
              <a16:creationId xmlns:a16="http://schemas.microsoft.com/office/drawing/2014/main" id="{CA999EAC-5366-3DA1-F2FC-5699654426D8}"/>
            </a:ext>
          </a:extLst>
        </xdr:cNvPr>
        <xdr:cNvSpPr>
          <a:spLocks noChangeShapeType="1"/>
        </xdr:cNvSpPr>
      </xdr:nvSpPr>
      <xdr:spPr bwMode="auto">
        <a:xfrm flipV="1">
          <a:off x="40767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7485" name="Line 4">
          <a:extLst>
            <a:ext uri="{FF2B5EF4-FFF2-40B4-BE49-F238E27FC236}">
              <a16:creationId xmlns:a16="http://schemas.microsoft.com/office/drawing/2014/main" id="{453B43C5-553A-6C36-B850-7106A6D4B84F}"/>
            </a:ext>
          </a:extLst>
        </xdr:cNvPr>
        <xdr:cNvSpPr>
          <a:spLocks noChangeShapeType="1"/>
        </xdr:cNvSpPr>
      </xdr:nvSpPr>
      <xdr:spPr bwMode="auto">
        <a:xfrm>
          <a:off x="56769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7486" name="Line 5">
          <a:extLst>
            <a:ext uri="{FF2B5EF4-FFF2-40B4-BE49-F238E27FC236}">
              <a16:creationId xmlns:a16="http://schemas.microsoft.com/office/drawing/2014/main" id="{B06640F4-81FE-85BD-8C3E-F75CD540E804}"/>
            </a:ext>
          </a:extLst>
        </xdr:cNvPr>
        <xdr:cNvSpPr>
          <a:spLocks noChangeShapeType="1"/>
        </xdr:cNvSpPr>
      </xdr:nvSpPr>
      <xdr:spPr bwMode="auto">
        <a:xfrm>
          <a:off x="79248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7487" name="Line 6">
          <a:extLst>
            <a:ext uri="{FF2B5EF4-FFF2-40B4-BE49-F238E27FC236}">
              <a16:creationId xmlns:a16="http://schemas.microsoft.com/office/drawing/2014/main" id="{727873EF-A0FE-EFFB-79D3-FDAD0D8F8721}"/>
            </a:ext>
          </a:extLst>
        </xdr:cNvPr>
        <xdr:cNvSpPr>
          <a:spLocks noChangeShapeType="1"/>
        </xdr:cNvSpPr>
      </xdr:nvSpPr>
      <xdr:spPr bwMode="auto">
        <a:xfrm flipV="1">
          <a:off x="79248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7488" name="Line 10">
          <a:extLst>
            <a:ext uri="{FF2B5EF4-FFF2-40B4-BE49-F238E27FC236}">
              <a16:creationId xmlns:a16="http://schemas.microsoft.com/office/drawing/2014/main" id="{5155F5E8-3DCD-83B4-002F-6F175ED31328}"/>
            </a:ext>
          </a:extLst>
        </xdr:cNvPr>
        <xdr:cNvSpPr>
          <a:spLocks noChangeShapeType="1"/>
        </xdr:cNvSpPr>
      </xdr:nvSpPr>
      <xdr:spPr bwMode="auto">
        <a:xfrm>
          <a:off x="792480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257175</xdr:rowOff>
    </xdr:to>
    <xdr:pic>
      <xdr:nvPicPr>
        <xdr:cNvPr id="7490" name="Picture 9" descr="NIFDI_4c_gradient">
          <a:extLst>
            <a:ext uri="{FF2B5EF4-FFF2-40B4-BE49-F238E27FC236}">
              <a16:creationId xmlns:a16="http://schemas.microsoft.com/office/drawing/2014/main" id="{291AF4E3-7DCC-9613-D734-0386A571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showGridLines="0" tabSelected="1" zoomScale="97" zoomScaleNormal="97" workbookViewId="0">
      <selection activeCell="Y19" sqref="Y19"/>
    </sheetView>
  </sheetViews>
  <sheetFormatPr defaultColWidth="10.85546875" defaultRowHeight="10.5"/>
  <cols>
    <col min="1" max="1" width="18.140625" style="1" customWidth="1"/>
    <col min="2" max="2" width="12" style="1" customWidth="1"/>
    <col min="3" max="9" width="4.85546875" style="1" customWidth="1"/>
    <col min="10" max="11" width="8.5703125" style="1" customWidth="1"/>
    <col min="12" max="17" width="4.85546875" style="1" customWidth="1"/>
    <col min="18" max="19" width="8.5703125" style="1" customWidth="1"/>
    <col min="20" max="20" width="4.140625" style="1" customWidth="1"/>
    <col min="21" max="16384" width="10.85546875" style="1"/>
  </cols>
  <sheetData>
    <row r="1" spans="1:20" ht="18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0" ht="17.100000000000001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0" ht="23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s="11" customFormat="1" ht="17.100000000000001" customHeight="1">
      <c r="A4" s="137" t="s">
        <v>2</v>
      </c>
      <c r="B4" s="137"/>
      <c r="C4" s="137"/>
      <c r="D4" s="137"/>
      <c r="E4" s="137"/>
      <c r="F4" s="137" t="s">
        <v>3</v>
      </c>
      <c r="G4" s="138"/>
      <c r="H4" s="138"/>
      <c r="I4" s="137"/>
      <c r="J4" s="137"/>
      <c r="K4" s="137"/>
      <c r="L4" s="137"/>
      <c r="M4" s="137"/>
      <c r="N4" s="137"/>
      <c r="O4" s="137" t="s">
        <v>4</v>
      </c>
      <c r="P4" s="138"/>
      <c r="Q4" s="137"/>
      <c r="R4" s="137"/>
      <c r="S4" s="137"/>
      <c r="T4" s="138"/>
    </row>
    <row r="5" spans="1:20" ht="12" customHeight="1"/>
    <row r="6" spans="1:20" s="128" customFormat="1" ht="81" customHeight="1">
      <c r="A6" s="122"/>
      <c r="B6" s="122"/>
      <c r="C6" s="123" t="s">
        <v>5</v>
      </c>
      <c r="D6" s="124" t="s">
        <v>6</v>
      </c>
      <c r="E6" s="125" t="s">
        <v>6</v>
      </c>
      <c r="F6" s="124" t="s">
        <v>7</v>
      </c>
      <c r="G6" s="125" t="s">
        <v>5</v>
      </c>
      <c r="H6" s="124" t="s">
        <v>8</v>
      </c>
      <c r="I6" s="124" t="s">
        <v>9</v>
      </c>
      <c r="J6" s="124" t="s">
        <v>10</v>
      </c>
      <c r="K6" s="126" t="s">
        <v>10</v>
      </c>
      <c r="L6" s="127" t="s">
        <v>11</v>
      </c>
      <c r="M6" s="125" t="s">
        <v>11</v>
      </c>
      <c r="N6" s="125" t="s">
        <v>8</v>
      </c>
      <c r="O6" s="125" t="s">
        <v>5</v>
      </c>
      <c r="P6" s="124" t="s">
        <v>12</v>
      </c>
      <c r="Q6" s="125" t="s">
        <v>9</v>
      </c>
      <c r="R6" s="124" t="s">
        <v>10</v>
      </c>
      <c r="S6" s="126" t="s">
        <v>10</v>
      </c>
      <c r="T6" s="128" t="s">
        <v>10</v>
      </c>
    </row>
    <row r="7" spans="1:20" ht="17.100000000000001" customHeight="1">
      <c r="A7" s="16"/>
      <c r="B7" s="17"/>
      <c r="C7" s="18"/>
      <c r="D7" s="19"/>
      <c r="E7" s="19"/>
      <c r="F7" s="19"/>
      <c r="G7" s="19"/>
      <c r="H7" s="19"/>
      <c r="I7" s="19"/>
      <c r="J7" s="20" t="s">
        <v>13</v>
      </c>
      <c r="K7" s="21"/>
      <c r="L7" s="18"/>
      <c r="M7" s="19"/>
      <c r="N7" s="19"/>
      <c r="O7" s="19"/>
      <c r="P7" s="19"/>
      <c r="Q7" s="19"/>
      <c r="R7" s="20" t="s">
        <v>14</v>
      </c>
      <c r="S7" s="21"/>
    </row>
    <row r="8" spans="1:20" s="4" customFormat="1" ht="17.100000000000001" customHeight="1" thickBot="1">
      <c r="A8" s="22" t="s">
        <v>10</v>
      </c>
      <c r="B8" s="23" t="s">
        <v>15</v>
      </c>
      <c r="C8" s="24" t="s">
        <v>16</v>
      </c>
      <c r="D8" s="25" t="s">
        <v>17</v>
      </c>
      <c r="E8" s="26" t="s">
        <v>18</v>
      </c>
      <c r="F8" s="26" t="s">
        <v>19</v>
      </c>
      <c r="G8" s="27" t="s">
        <v>20</v>
      </c>
      <c r="H8" s="26" t="s">
        <v>21</v>
      </c>
      <c r="I8" s="26" t="s">
        <v>22</v>
      </c>
      <c r="J8" s="25" t="s">
        <v>23</v>
      </c>
      <c r="K8" s="28" t="s">
        <v>24</v>
      </c>
      <c r="L8" s="24" t="s">
        <v>16</v>
      </c>
      <c r="M8" s="25" t="s">
        <v>17</v>
      </c>
      <c r="N8" s="29" t="s">
        <v>18</v>
      </c>
      <c r="O8" s="30" t="s">
        <v>19</v>
      </c>
      <c r="P8" s="31" t="s">
        <v>20</v>
      </c>
      <c r="Q8" s="32" t="s">
        <v>21</v>
      </c>
      <c r="R8" s="33" t="s">
        <v>23</v>
      </c>
      <c r="S8" s="34" t="s">
        <v>24</v>
      </c>
    </row>
    <row r="9" spans="1:20" s="4" customFormat="1" ht="17.100000000000001" customHeight="1" thickTop="1">
      <c r="A9" s="23" t="s">
        <v>25</v>
      </c>
      <c r="B9" s="35" t="s">
        <v>26</v>
      </c>
      <c r="C9" s="36">
        <v>3</v>
      </c>
      <c r="D9" s="37">
        <v>3</v>
      </c>
      <c r="E9" s="37">
        <v>3</v>
      </c>
      <c r="F9" s="37">
        <v>4</v>
      </c>
      <c r="G9" s="37">
        <v>3</v>
      </c>
      <c r="H9" s="37">
        <v>2</v>
      </c>
      <c r="I9" s="37">
        <v>3</v>
      </c>
      <c r="J9" s="37">
        <f>SUM(C9:I9)</f>
        <v>21</v>
      </c>
      <c r="K9" s="38">
        <v>1</v>
      </c>
      <c r="L9" s="36">
        <v>3</v>
      </c>
      <c r="M9" s="37">
        <v>2</v>
      </c>
      <c r="N9" s="37">
        <v>3</v>
      </c>
      <c r="O9" s="37">
        <v>3</v>
      </c>
      <c r="P9" s="39">
        <v>6</v>
      </c>
      <c r="Q9" s="37">
        <v>4</v>
      </c>
      <c r="R9" s="37">
        <f>SUM(L9:Q9)</f>
        <v>21</v>
      </c>
      <c r="S9" s="38">
        <v>1</v>
      </c>
    </row>
    <row r="10" spans="1:20" ht="24.6" customHeight="1">
      <c r="A10" s="40">
        <v>1</v>
      </c>
      <c r="B10" s="41"/>
      <c r="C10" s="42"/>
      <c r="D10" s="43"/>
      <c r="E10" s="44"/>
      <c r="F10" s="43"/>
      <c r="G10" s="44"/>
      <c r="H10" s="43"/>
      <c r="I10" s="44"/>
      <c r="J10" s="37">
        <f t="shared" ref="J10:J19" si="0">SUM(C10:I10)</f>
        <v>0</v>
      </c>
      <c r="K10" s="45">
        <f>J10/J$9</f>
        <v>0</v>
      </c>
      <c r="L10" s="42"/>
      <c r="M10" s="43"/>
      <c r="N10" s="44"/>
      <c r="O10" s="43"/>
      <c r="P10" s="44"/>
      <c r="Q10" s="43"/>
      <c r="R10" s="37">
        <f t="shared" ref="R10:R19" si="1">SUM(L10:Q10)</f>
        <v>0</v>
      </c>
      <c r="S10" s="45">
        <f>R10/R$9</f>
        <v>0</v>
      </c>
    </row>
    <row r="11" spans="1:20" s="3" customFormat="1" ht="24.6" customHeight="1">
      <c r="A11" s="46">
        <v>2</v>
      </c>
      <c r="B11" s="47"/>
      <c r="C11" s="48"/>
      <c r="D11" s="49"/>
      <c r="E11" s="50"/>
      <c r="F11" s="49"/>
      <c r="G11" s="50"/>
      <c r="H11" s="49"/>
      <c r="I11" s="50"/>
      <c r="J11" s="37">
        <f t="shared" si="0"/>
        <v>0</v>
      </c>
      <c r="K11" s="45">
        <f t="shared" ref="K11:K19" si="2">J11/J$9</f>
        <v>0</v>
      </c>
      <c r="L11" s="48"/>
      <c r="M11" s="49"/>
      <c r="N11" s="50"/>
      <c r="O11" s="49"/>
      <c r="P11" s="50"/>
      <c r="Q11" s="49"/>
      <c r="R11" s="37">
        <f t="shared" si="1"/>
        <v>0</v>
      </c>
      <c r="S11" s="45">
        <f t="shared" ref="S11:S19" si="3">R11/R$9</f>
        <v>0</v>
      </c>
    </row>
    <row r="12" spans="1:20" ht="24.6" customHeight="1">
      <c r="A12" s="40">
        <v>3</v>
      </c>
      <c r="B12" s="41"/>
      <c r="C12" s="51"/>
      <c r="D12" s="52"/>
      <c r="E12" s="53"/>
      <c r="F12" s="52"/>
      <c r="G12" s="53"/>
      <c r="H12" s="52"/>
      <c r="I12" s="53"/>
      <c r="J12" s="37">
        <f t="shared" si="0"/>
        <v>0</v>
      </c>
      <c r="K12" s="45">
        <f t="shared" si="2"/>
        <v>0</v>
      </c>
      <c r="L12" s="51"/>
      <c r="M12" s="52"/>
      <c r="N12" s="53"/>
      <c r="O12" s="52"/>
      <c r="P12" s="53"/>
      <c r="Q12" s="52"/>
      <c r="R12" s="37">
        <f t="shared" si="1"/>
        <v>0</v>
      </c>
      <c r="S12" s="45">
        <f t="shared" si="3"/>
        <v>0</v>
      </c>
    </row>
    <row r="13" spans="1:20" ht="24.6" customHeight="1">
      <c r="A13" s="40">
        <v>4</v>
      </c>
      <c r="B13" s="41"/>
      <c r="C13" s="51"/>
      <c r="D13" s="52"/>
      <c r="E13" s="53"/>
      <c r="F13" s="52"/>
      <c r="G13" s="53"/>
      <c r="H13" s="52"/>
      <c r="I13" s="53"/>
      <c r="J13" s="37">
        <f t="shared" si="0"/>
        <v>0</v>
      </c>
      <c r="K13" s="45">
        <f t="shared" si="2"/>
        <v>0</v>
      </c>
      <c r="L13" s="51"/>
      <c r="M13" s="52"/>
      <c r="N13" s="53"/>
      <c r="O13" s="52"/>
      <c r="P13" s="53"/>
      <c r="Q13" s="52"/>
      <c r="R13" s="37">
        <f t="shared" si="1"/>
        <v>0</v>
      </c>
      <c r="S13" s="45">
        <f t="shared" si="3"/>
        <v>0</v>
      </c>
    </row>
    <row r="14" spans="1:20" ht="24.6" customHeight="1">
      <c r="A14" s="40">
        <v>5</v>
      </c>
      <c r="B14" s="41"/>
      <c r="C14" s="51"/>
      <c r="D14" s="52"/>
      <c r="E14" s="53"/>
      <c r="F14" s="52"/>
      <c r="G14" s="53"/>
      <c r="H14" s="52"/>
      <c r="I14" s="53"/>
      <c r="J14" s="37">
        <f t="shared" si="0"/>
        <v>0</v>
      </c>
      <c r="K14" s="45">
        <f t="shared" si="2"/>
        <v>0</v>
      </c>
      <c r="L14" s="51"/>
      <c r="M14" s="52"/>
      <c r="N14" s="53"/>
      <c r="O14" s="52"/>
      <c r="P14" s="53"/>
      <c r="Q14" s="52"/>
      <c r="R14" s="37">
        <f t="shared" si="1"/>
        <v>0</v>
      </c>
      <c r="S14" s="45">
        <f t="shared" si="3"/>
        <v>0</v>
      </c>
    </row>
    <row r="15" spans="1:20" ht="24.6" customHeight="1">
      <c r="A15" s="40">
        <v>6</v>
      </c>
      <c r="B15" s="41"/>
      <c r="C15" s="51"/>
      <c r="D15" s="52"/>
      <c r="E15" s="53"/>
      <c r="F15" s="52"/>
      <c r="G15" s="53"/>
      <c r="H15" s="52"/>
      <c r="I15" s="53"/>
      <c r="J15" s="37">
        <f t="shared" si="0"/>
        <v>0</v>
      </c>
      <c r="K15" s="45">
        <f t="shared" si="2"/>
        <v>0</v>
      </c>
      <c r="L15" s="51"/>
      <c r="M15" s="52"/>
      <c r="N15" s="53"/>
      <c r="O15" s="52"/>
      <c r="P15" s="53"/>
      <c r="Q15" s="52"/>
      <c r="R15" s="37">
        <f t="shared" si="1"/>
        <v>0</v>
      </c>
      <c r="S15" s="45">
        <f t="shared" si="3"/>
        <v>0</v>
      </c>
    </row>
    <row r="16" spans="1:20" ht="24.6" customHeight="1">
      <c r="A16" s="40">
        <v>7</v>
      </c>
      <c r="B16" s="41"/>
      <c r="C16" s="51"/>
      <c r="D16" s="52"/>
      <c r="E16" s="53"/>
      <c r="F16" s="52"/>
      <c r="G16" s="53"/>
      <c r="H16" s="52"/>
      <c r="I16" s="53"/>
      <c r="J16" s="37">
        <f t="shared" si="0"/>
        <v>0</v>
      </c>
      <c r="K16" s="45">
        <f t="shared" si="2"/>
        <v>0</v>
      </c>
      <c r="L16" s="51"/>
      <c r="M16" s="52"/>
      <c r="N16" s="53"/>
      <c r="O16" s="52"/>
      <c r="P16" s="53"/>
      <c r="Q16" s="52"/>
      <c r="R16" s="37">
        <f t="shared" si="1"/>
        <v>0</v>
      </c>
      <c r="S16" s="45">
        <f t="shared" si="3"/>
        <v>0</v>
      </c>
    </row>
    <row r="17" spans="1:19" ht="24.6" customHeight="1">
      <c r="A17" s="40">
        <v>8</v>
      </c>
      <c r="B17" s="41"/>
      <c r="C17" s="51"/>
      <c r="D17" s="52"/>
      <c r="E17" s="53"/>
      <c r="F17" s="52"/>
      <c r="G17" s="53"/>
      <c r="H17" s="52"/>
      <c r="I17" s="53"/>
      <c r="J17" s="37">
        <f t="shared" si="0"/>
        <v>0</v>
      </c>
      <c r="K17" s="45">
        <f t="shared" si="2"/>
        <v>0</v>
      </c>
      <c r="L17" s="51"/>
      <c r="M17" s="52"/>
      <c r="N17" s="53"/>
      <c r="O17" s="52"/>
      <c r="P17" s="53"/>
      <c r="Q17" s="52"/>
      <c r="R17" s="37">
        <f t="shared" si="1"/>
        <v>0</v>
      </c>
      <c r="S17" s="45">
        <f t="shared" si="3"/>
        <v>0</v>
      </c>
    </row>
    <row r="18" spans="1:19" ht="24.6" customHeight="1">
      <c r="A18" s="40">
        <v>9</v>
      </c>
      <c r="B18" s="41"/>
      <c r="C18" s="51"/>
      <c r="D18" s="52"/>
      <c r="E18" s="53"/>
      <c r="F18" s="52"/>
      <c r="G18" s="53"/>
      <c r="H18" s="52"/>
      <c r="I18" s="53"/>
      <c r="J18" s="37">
        <f t="shared" si="0"/>
        <v>0</v>
      </c>
      <c r="K18" s="45">
        <f t="shared" si="2"/>
        <v>0</v>
      </c>
      <c r="L18" s="51"/>
      <c r="M18" s="52"/>
      <c r="N18" s="53"/>
      <c r="O18" s="52"/>
      <c r="P18" s="53"/>
      <c r="Q18" s="52"/>
      <c r="R18" s="37">
        <f t="shared" si="1"/>
        <v>0</v>
      </c>
      <c r="S18" s="45">
        <f t="shared" si="3"/>
        <v>0</v>
      </c>
    </row>
    <row r="19" spans="1:19" ht="24.6" customHeight="1">
      <c r="A19" s="40">
        <v>10</v>
      </c>
      <c r="B19" s="41"/>
      <c r="C19" s="51"/>
      <c r="D19" s="52"/>
      <c r="E19" s="53"/>
      <c r="F19" s="52"/>
      <c r="G19" s="53"/>
      <c r="H19" s="52"/>
      <c r="I19" s="53"/>
      <c r="J19" s="37">
        <f t="shared" si="0"/>
        <v>0</v>
      </c>
      <c r="K19" s="45">
        <f t="shared" si="2"/>
        <v>0</v>
      </c>
      <c r="L19" s="51"/>
      <c r="M19" s="52"/>
      <c r="N19" s="53"/>
      <c r="O19" s="52"/>
      <c r="P19" s="53"/>
      <c r="Q19" s="52"/>
      <c r="R19" s="37">
        <f t="shared" si="1"/>
        <v>0</v>
      </c>
      <c r="S19" s="45">
        <f t="shared" si="3"/>
        <v>0</v>
      </c>
    </row>
    <row r="20" spans="1:19" ht="9.9499999999999993" customHeight="1">
      <c r="A20" s="54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6"/>
      <c r="S20" s="56"/>
    </row>
    <row r="21" spans="1:19" ht="20.100000000000001" customHeight="1">
      <c r="A21" s="57" t="s">
        <v>58</v>
      </c>
      <c r="B21" s="58"/>
      <c r="C21" s="59">
        <v>2</v>
      </c>
      <c r="D21" s="60">
        <v>3</v>
      </c>
      <c r="E21" s="60">
        <v>3</v>
      </c>
      <c r="F21" s="60">
        <v>3</v>
      </c>
      <c r="G21" s="60">
        <v>3</v>
      </c>
      <c r="H21" s="60">
        <v>2</v>
      </c>
      <c r="I21" s="60">
        <v>3</v>
      </c>
      <c r="J21" s="60"/>
      <c r="K21" s="55"/>
      <c r="L21" s="61">
        <v>3</v>
      </c>
      <c r="M21" s="60">
        <v>2</v>
      </c>
      <c r="N21" s="60">
        <v>3</v>
      </c>
      <c r="O21" s="60">
        <v>3</v>
      </c>
      <c r="P21" s="60">
        <v>5</v>
      </c>
      <c r="Q21" s="60">
        <v>3</v>
      </c>
      <c r="R21" s="60"/>
      <c r="S21" s="56"/>
    </row>
    <row r="22" spans="1:19" ht="18.95" customHeight="1">
      <c r="A22" s="62" t="s">
        <v>27</v>
      </c>
      <c r="B22" s="63"/>
      <c r="C22" s="64"/>
      <c r="D22" s="65"/>
      <c r="E22" s="65"/>
      <c r="F22" s="65"/>
      <c r="G22" s="65"/>
      <c r="H22" s="65"/>
      <c r="I22" s="65"/>
      <c r="J22" s="66"/>
      <c r="K22" s="67"/>
      <c r="L22" s="64"/>
      <c r="M22" s="65"/>
      <c r="N22" s="65"/>
      <c r="O22" s="65"/>
      <c r="P22" s="65"/>
      <c r="Q22" s="65"/>
      <c r="R22" s="66"/>
      <c r="S22" s="56"/>
    </row>
    <row r="23" spans="1:19" ht="18.95" customHeight="1">
      <c r="A23" s="62" t="s">
        <v>28</v>
      </c>
      <c r="B23" s="68"/>
      <c r="C23" s="69"/>
      <c r="D23" s="65"/>
      <c r="E23" s="65"/>
      <c r="F23" s="65"/>
      <c r="G23" s="65"/>
      <c r="H23" s="65"/>
      <c r="I23" s="65"/>
      <c r="J23" s="66"/>
      <c r="K23" s="67"/>
      <c r="L23" s="69"/>
      <c r="M23" s="65"/>
      <c r="N23" s="65"/>
      <c r="O23" s="65"/>
      <c r="P23" s="65"/>
      <c r="Q23" s="65"/>
      <c r="R23" s="66"/>
      <c r="S23" s="56"/>
    </row>
    <row r="24" spans="1:19" ht="21" customHeight="1">
      <c r="A24" s="62" t="s">
        <v>29</v>
      </c>
      <c r="B24" s="70"/>
      <c r="C24" s="71">
        <f>IFERROR(C22/C23, 0%)</f>
        <v>0</v>
      </c>
      <c r="D24" s="72">
        <f t="shared" ref="D24:J24" si="4">IFERROR(D22/D23, 0%)</f>
        <v>0</v>
      </c>
      <c r="E24" s="72">
        <f t="shared" si="4"/>
        <v>0</v>
      </c>
      <c r="F24" s="72">
        <f t="shared" si="4"/>
        <v>0</v>
      </c>
      <c r="G24" s="72">
        <f t="shared" si="4"/>
        <v>0</v>
      </c>
      <c r="H24" s="72">
        <f t="shared" si="4"/>
        <v>0</v>
      </c>
      <c r="I24" s="72">
        <f t="shared" si="4"/>
        <v>0</v>
      </c>
      <c r="J24" s="72">
        <f t="shared" si="4"/>
        <v>0</v>
      </c>
      <c r="K24" s="55"/>
      <c r="L24" s="71">
        <f>IFERROR(L22/L23, 0%)</f>
        <v>0</v>
      </c>
      <c r="M24" s="72">
        <f t="shared" ref="M24:R24" si="5">IFERROR(M22/M23, 0%)</f>
        <v>0</v>
      </c>
      <c r="N24" s="72">
        <f t="shared" si="5"/>
        <v>0</v>
      </c>
      <c r="O24" s="72">
        <f t="shared" si="5"/>
        <v>0</v>
      </c>
      <c r="P24" s="72">
        <f t="shared" si="5"/>
        <v>0</v>
      </c>
      <c r="Q24" s="72">
        <f t="shared" si="5"/>
        <v>0</v>
      </c>
      <c r="R24" s="72">
        <f t="shared" si="5"/>
        <v>0</v>
      </c>
      <c r="S24" s="56"/>
    </row>
    <row r="25" spans="1:19" ht="15" customHeight="1">
      <c r="A25" s="73" t="s">
        <v>30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</row>
    <row r="26" spans="1:19">
      <c r="A26" s="73" t="s">
        <v>31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19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</row>
    <row r="28" spans="1:19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</sheetData>
  <mergeCells count="20">
    <mergeCell ref="A1:S1"/>
    <mergeCell ref="A2:S2"/>
    <mergeCell ref="J7:K7"/>
    <mergeCell ref="R7:S7"/>
    <mergeCell ref="A21:B21"/>
    <mergeCell ref="A18:B18"/>
    <mergeCell ref="A19:B19"/>
    <mergeCell ref="A10:B10"/>
    <mergeCell ref="A11:B11"/>
    <mergeCell ref="A12:B12"/>
    <mergeCell ref="A13:B13"/>
    <mergeCell ref="A14:B14"/>
    <mergeCell ref="A15:B15"/>
    <mergeCell ref="A16:B16"/>
    <mergeCell ref="A17:B17"/>
    <mergeCell ref="A24:B24"/>
    <mergeCell ref="A23:B23"/>
    <mergeCell ref="A25:S25"/>
    <mergeCell ref="A26:S26"/>
    <mergeCell ref="A22:B22"/>
  </mergeCells>
  <phoneticPr fontId="10" type="noConversion"/>
  <pageMargins left="0.5" right="0.5" top="0.45" bottom="0.45" header="0.5" footer="0.5"/>
  <pageSetup orientation="landscape" horizontalDpi="4294967292" verticalDpi="4294967292"/>
  <headerFooter alignWithMargins="0"/>
  <ignoredErrors>
    <ignoredError sqref="J10:J19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1"/>
  <sheetViews>
    <sheetView showGridLines="0" zoomScale="96" zoomScaleNormal="96" workbookViewId="0">
      <selection activeCell="A4" sqref="A4:S4"/>
    </sheetView>
  </sheetViews>
  <sheetFormatPr defaultColWidth="10.85546875" defaultRowHeight="10.5"/>
  <cols>
    <col min="1" max="1" width="22.7109375" style="5" customWidth="1"/>
    <col min="2" max="2" width="12.28515625" style="5" customWidth="1"/>
    <col min="3" max="7" width="4.85546875" style="5" customWidth="1"/>
    <col min="8" max="9" width="6.7109375" style="5" customWidth="1"/>
    <col min="10" max="16" width="4.85546875" style="5" customWidth="1"/>
    <col min="17" max="18" width="6.7109375" style="5" customWidth="1"/>
    <col min="19" max="19" width="4.140625" style="5" customWidth="1"/>
    <col min="20" max="16384" width="10.85546875" style="5"/>
  </cols>
  <sheetData>
    <row r="1" spans="1:19" ht="18" customHeight="1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ht="24.9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s="10" customFormat="1" ht="17.100000000000001" customHeight="1">
      <c r="A4" s="139" t="s">
        <v>2</v>
      </c>
      <c r="B4" s="139"/>
      <c r="C4" s="139"/>
      <c r="D4" s="139"/>
      <c r="E4" s="139"/>
      <c r="F4" s="139"/>
      <c r="G4" s="139" t="s">
        <v>3</v>
      </c>
      <c r="H4" s="140"/>
      <c r="I4" s="139"/>
      <c r="J4" s="139"/>
      <c r="K4" s="139"/>
      <c r="L4" s="139"/>
      <c r="M4" s="139"/>
      <c r="N4" s="139" t="s">
        <v>4</v>
      </c>
      <c r="O4" s="140"/>
      <c r="P4" s="140"/>
      <c r="Q4" s="139"/>
      <c r="R4" s="139"/>
      <c r="S4" s="140"/>
    </row>
    <row r="5" spans="1:19" ht="11.1" customHeight="1"/>
    <row r="6" spans="1:19" s="135" customFormat="1" ht="81.75" customHeight="1">
      <c r="A6" s="129"/>
      <c r="B6" s="129"/>
      <c r="C6" s="130" t="s">
        <v>33</v>
      </c>
      <c r="D6" s="131" t="s">
        <v>11</v>
      </c>
      <c r="E6" s="132" t="s">
        <v>9</v>
      </c>
      <c r="F6" s="131" t="s">
        <v>34</v>
      </c>
      <c r="G6" s="131" t="s">
        <v>6</v>
      </c>
      <c r="H6" s="131" t="s">
        <v>10</v>
      </c>
      <c r="I6" s="133" t="s">
        <v>10</v>
      </c>
      <c r="J6" s="130" t="s">
        <v>33</v>
      </c>
      <c r="K6" s="132" t="s">
        <v>11</v>
      </c>
      <c r="L6" s="132" t="s">
        <v>35</v>
      </c>
      <c r="M6" s="131" t="s">
        <v>5</v>
      </c>
      <c r="N6" s="132" t="s">
        <v>35</v>
      </c>
      <c r="O6" s="134" t="s">
        <v>6</v>
      </c>
      <c r="P6" s="134" t="s">
        <v>8</v>
      </c>
      <c r="Q6" s="131" t="s">
        <v>10</v>
      </c>
      <c r="R6" s="133" t="s">
        <v>10</v>
      </c>
      <c r="S6" s="135" t="s">
        <v>10</v>
      </c>
    </row>
    <row r="7" spans="1:19" ht="17.100000000000001" customHeight="1">
      <c r="A7" s="74"/>
      <c r="B7" s="75"/>
      <c r="C7" s="76"/>
      <c r="D7" s="77"/>
      <c r="E7" s="77"/>
      <c r="F7" s="77"/>
      <c r="G7" s="77"/>
      <c r="H7" s="78" t="s">
        <v>36</v>
      </c>
      <c r="I7" s="79"/>
      <c r="J7" s="76"/>
      <c r="K7" s="77"/>
      <c r="L7" s="77"/>
      <c r="M7" s="77"/>
      <c r="N7" s="80"/>
      <c r="O7" s="81"/>
      <c r="P7" s="77"/>
      <c r="Q7" s="78" t="s">
        <v>37</v>
      </c>
      <c r="R7" s="82"/>
    </row>
    <row r="8" spans="1:19" s="7" customFormat="1" ht="17.100000000000001" customHeight="1" thickBot="1">
      <c r="A8" s="83" t="s">
        <v>10</v>
      </c>
      <c r="B8" s="84" t="s">
        <v>15</v>
      </c>
      <c r="C8" s="85" t="s">
        <v>16</v>
      </c>
      <c r="D8" s="86" t="s">
        <v>17</v>
      </c>
      <c r="E8" s="87" t="s">
        <v>18</v>
      </c>
      <c r="F8" s="87" t="s">
        <v>19</v>
      </c>
      <c r="G8" s="87" t="s">
        <v>20</v>
      </c>
      <c r="H8" s="86" t="s">
        <v>23</v>
      </c>
      <c r="I8" s="88" t="s">
        <v>24</v>
      </c>
      <c r="J8" s="85" t="s">
        <v>16</v>
      </c>
      <c r="K8" s="86" t="s">
        <v>17</v>
      </c>
      <c r="L8" s="89" t="s">
        <v>18</v>
      </c>
      <c r="M8" s="90" t="s">
        <v>19</v>
      </c>
      <c r="N8" s="90" t="s">
        <v>20</v>
      </c>
      <c r="O8" s="91" t="s">
        <v>21</v>
      </c>
      <c r="P8" s="91" t="s">
        <v>22</v>
      </c>
      <c r="Q8" s="92" t="s">
        <v>23</v>
      </c>
      <c r="R8" s="93" t="s">
        <v>24</v>
      </c>
    </row>
    <row r="9" spans="1:19" s="7" customFormat="1" ht="17.100000000000001" customHeight="1" thickTop="1">
      <c r="A9" s="84" t="s">
        <v>25</v>
      </c>
      <c r="B9" s="94" t="s">
        <v>26</v>
      </c>
      <c r="C9" s="95">
        <v>9</v>
      </c>
      <c r="D9" s="96">
        <v>4</v>
      </c>
      <c r="E9" s="96">
        <v>4</v>
      </c>
      <c r="F9" s="96">
        <v>5</v>
      </c>
      <c r="G9" s="96">
        <v>6</v>
      </c>
      <c r="H9" s="37">
        <f>SUM(C9:G9)</f>
        <v>28</v>
      </c>
      <c r="I9" s="38">
        <v>1</v>
      </c>
      <c r="J9" s="95">
        <v>8</v>
      </c>
      <c r="K9" s="96">
        <v>8</v>
      </c>
      <c r="L9" s="96">
        <v>4</v>
      </c>
      <c r="M9" s="96">
        <v>4</v>
      </c>
      <c r="N9" s="97">
        <v>4</v>
      </c>
      <c r="O9" s="96">
        <v>4</v>
      </c>
      <c r="P9" s="98">
        <v>4</v>
      </c>
      <c r="Q9" s="37">
        <f>SUM(J9:P9)</f>
        <v>36</v>
      </c>
      <c r="R9" s="38">
        <v>1</v>
      </c>
    </row>
    <row r="10" spans="1:19" ht="24.6" customHeight="1">
      <c r="A10" s="40">
        <v>1</v>
      </c>
      <c r="B10" s="41"/>
      <c r="C10" s="42"/>
      <c r="D10" s="43"/>
      <c r="E10" s="44"/>
      <c r="F10" s="43"/>
      <c r="G10" s="44"/>
      <c r="H10" s="37">
        <f t="shared" ref="H10:H19" si="0">SUM(C10:G10)</f>
        <v>0</v>
      </c>
      <c r="I10" s="45">
        <f>H10/H$9</f>
        <v>0</v>
      </c>
      <c r="J10" s="42"/>
      <c r="K10" s="43"/>
      <c r="L10" s="44"/>
      <c r="M10" s="43"/>
      <c r="N10" s="44"/>
      <c r="O10" s="43"/>
      <c r="P10" s="44"/>
      <c r="Q10" s="37">
        <f t="shared" ref="Q10:Q19" si="1">SUM(J10:P10)</f>
        <v>0</v>
      </c>
      <c r="R10" s="45">
        <f>Q10/Q$9</f>
        <v>0</v>
      </c>
    </row>
    <row r="11" spans="1:19" s="8" customFormat="1" ht="24.6" customHeight="1">
      <c r="A11" s="46">
        <v>2</v>
      </c>
      <c r="B11" s="47"/>
      <c r="C11" s="48"/>
      <c r="D11" s="49"/>
      <c r="E11" s="50"/>
      <c r="F11" s="49"/>
      <c r="G11" s="50"/>
      <c r="H11" s="37">
        <f t="shared" si="0"/>
        <v>0</v>
      </c>
      <c r="I11" s="45">
        <f t="shared" ref="I11:I19" si="2">H11/H$9</f>
        <v>0</v>
      </c>
      <c r="J11" s="48"/>
      <c r="K11" s="49"/>
      <c r="L11" s="50"/>
      <c r="M11" s="49"/>
      <c r="N11" s="50"/>
      <c r="O11" s="49"/>
      <c r="P11" s="50"/>
      <c r="Q11" s="37">
        <f t="shared" si="1"/>
        <v>0</v>
      </c>
      <c r="R11" s="45">
        <f t="shared" ref="R11:R19" si="3">Q11/Q$9</f>
        <v>0</v>
      </c>
    </row>
    <row r="12" spans="1:19" ht="24.6" customHeight="1">
      <c r="A12" s="40">
        <v>3</v>
      </c>
      <c r="B12" s="41"/>
      <c r="C12" s="51"/>
      <c r="D12" s="52"/>
      <c r="E12" s="53"/>
      <c r="F12" s="52"/>
      <c r="G12" s="53"/>
      <c r="H12" s="37">
        <f t="shared" si="0"/>
        <v>0</v>
      </c>
      <c r="I12" s="45">
        <f t="shared" si="2"/>
        <v>0</v>
      </c>
      <c r="J12" s="51"/>
      <c r="K12" s="52"/>
      <c r="L12" s="53"/>
      <c r="M12" s="52"/>
      <c r="N12" s="53"/>
      <c r="O12" s="52"/>
      <c r="P12" s="53"/>
      <c r="Q12" s="37">
        <f t="shared" si="1"/>
        <v>0</v>
      </c>
      <c r="R12" s="45">
        <f t="shared" si="3"/>
        <v>0</v>
      </c>
    </row>
    <row r="13" spans="1:19" ht="24.6" customHeight="1">
      <c r="A13" s="40">
        <v>4</v>
      </c>
      <c r="B13" s="41"/>
      <c r="C13" s="51"/>
      <c r="D13" s="52"/>
      <c r="E13" s="53"/>
      <c r="F13" s="52"/>
      <c r="G13" s="53"/>
      <c r="H13" s="37">
        <f t="shared" si="0"/>
        <v>0</v>
      </c>
      <c r="I13" s="45">
        <f t="shared" si="2"/>
        <v>0</v>
      </c>
      <c r="J13" s="51"/>
      <c r="K13" s="52"/>
      <c r="L13" s="53"/>
      <c r="M13" s="52"/>
      <c r="N13" s="53"/>
      <c r="O13" s="52"/>
      <c r="P13" s="53"/>
      <c r="Q13" s="37">
        <f t="shared" si="1"/>
        <v>0</v>
      </c>
      <c r="R13" s="45">
        <f t="shared" si="3"/>
        <v>0</v>
      </c>
    </row>
    <row r="14" spans="1:19" ht="24.6" customHeight="1">
      <c r="A14" s="40">
        <v>5</v>
      </c>
      <c r="B14" s="41"/>
      <c r="C14" s="51"/>
      <c r="D14" s="52"/>
      <c r="E14" s="53"/>
      <c r="F14" s="52"/>
      <c r="G14" s="53"/>
      <c r="H14" s="37">
        <f t="shared" si="0"/>
        <v>0</v>
      </c>
      <c r="I14" s="45">
        <f t="shared" si="2"/>
        <v>0</v>
      </c>
      <c r="J14" s="51"/>
      <c r="K14" s="52"/>
      <c r="L14" s="53"/>
      <c r="M14" s="52"/>
      <c r="N14" s="53"/>
      <c r="O14" s="52"/>
      <c r="P14" s="53"/>
      <c r="Q14" s="37">
        <f t="shared" si="1"/>
        <v>0</v>
      </c>
      <c r="R14" s="45">
        <f t="shared" si="3"/>
        <v>0</v>
      </c>
    </row>
    <row r="15" spans="1:19" ht="24.6" customHeight="1">
      <c r="A15" s="40">
        <v>6</v>
      </c>
      <c r="B15" s="41"/>
      <c r="C15" s="51"/>
      <c r="D15" s="52"/>
      <c r="E15" s="53"/>
      <c r="F15" s="52"/>
      <c r="G15" s="53"/>
      <c r="H15" s="37">
        <f t="shared" si="0"/>
        <v>0</v>
      </c>
      <c r="I15" s="45">
        <f t="shared" si="2"/>
        <v>0</v>
      </c>
      <c r="J15" s="51"/>
      <c r="K15" s="52"/>
      <c r="L15" s="53"/>
      <c r="M15" s="52"/>
      <c r="N15" s="53"/>
      <c r="O15" s="52"/>
      <c r="P15" s="53"/>
      <c r="Q15" s="37">
        <f t="shared" si="1"/>
        <v>0</v>
      </c>
      <c r="R15" s="45">
        <f t="shared" si="3"/>
        <v>0</v>
      </c>
    </row>
    <row r="16" spans="1:19" ht="24.6" customHeight="1">
      <c r="A16" s="40">
        <v>7</v>
      </c>
      <c r="B16" s="41"/>
      <c r="C16" s="51"/>
      <c r="D16" s="52"/>
      <c r="E16" s="53"/>
      <c r="F16" s="52"/>
      <c r="G16" s="53"/>
      <c r="H16" s="37">
        <f t="shared" si="0"/>
        <v>0</v>
      </c>
      <c r="I16" s="45">
        <f t="shared" si="2"/>
        <v>0</v>
      </c>
      <c r="J16" s="51"/>
      <c r="K16" s="52"/>
      <c r="L16" s="53"/>
      <c r="M16" s="52"/>
      <c r="N16" s="53"/>
      <c r="O16" s="52"/>
      <c r="P16" s="53"/>
      <c r="Q16" s="37">
        <f t="shared" si="1"/>
        <v>0</v>
      </c>
      <c r="R16" s="45">
        <f t="shared" si="3"/>
        <v>0</v>
      </c>
    </row>
    <row r="17" spans="1:18" ht="24.6" customHeight="1">
      <c r="A17" s="40">
        <v>8</v>
      </c>
      <c r="B17" s="41"/>
      <c r="C17" s="51"/>
      <c r="D17" s="52"/>
      <c r="E17" s="53"/>
      <c r="F17" s="52"/>
      <c r="G17" s="53"/>
      <c r="H17" s="37">
        <f t="shared" si="0"/>
        <v>0</v>
      </c>
      <c r="I17" s="45">
        <f t="shared" si="2"/>
        <v>0</v>
      </c>
      <c r="J17" s="51"/>
      <c r="K17" s="52"/>
      <c r="L17" s="53"/>
      <c r="M17" s="52"/>
      <c r="N17" s="53"/>
      <c r="O17" s="52"/>
      <c r="P17" s="53"/>
      <c r="Q17" s="37">
        <f t="shared" si="1"/>
        <v>0</v>
      </c>
      <c r="R17" s="45">
        <f t="shared" si="3"/>
        <v>0</v>
      </c>
    </row>
    <row r="18" spans="1:18" ht="24.6" customHeight="1">
      <c r="A18" s="40">
        <v>9</v>
      </c>
      <c r="B18" s="41"/>
      <c r="C18" s="51"/>
      <c r="D18" s="52"/>
      <c r="E18" s="53"/>
      <c r="F18" s="52"/>
      <c r="G18" s="53"/>
      <c r="H18" s="37">
        <f t="shared" si="0"/>
        <v>0</v>
      </c>
      <c r="I18" s="45">
        <f t="shared" si="2"/>
        <v>0</v>
      </c>
      <c r="J18" s="51"/>
      <c r="K18" s="52"/>
      <c r="L18" s="53"/>
      <c r="M18" s="52"/>
      <c r="N18" s="53"/>
      <c r="O18" s="52"/>
      <c r="P18" s="53"/>
      <c r="Q18" s="37">
        <f t="shared" si="1"/>
        <v>0</v>
      </c>
      <c r="R18" s="45">
        <f t="shared" si="3"/>
        <v>0</v>
      </c>
    </row>
    <row r="19" spans="1:18" ht="24.6" customHeight="1">
      <c r="A19" s="40">
        <v>10</v>
      </c>
      <c r="B19" s="41"/>
      <c r="C19" s="51"/>
      <c r="D19" s="52"/>
      <c r="E19" s="53"/>
      <c r="F19" s="52"/>
      <c r="G19" s="53"/>
      <c r="H19" s="37">
        <f t="shared" si="0"/>
        <v>0</v>
      </c>
      <c r="I19" s="45">
        <f t="shared" si="2"/>
        <v>0</v>
      </c>
      <c r="J19" s="51"/>
      <c r="K19" s="52"/>
      <c r="L19" s="53"/>
      <c r="M19" s="52"/>
      <c r="N19" s="53"/>
      <c r="O19" s="52"/>
      <c r="P19" s="53"/>
      <c r="Q19" s="37">
        <f t="shared" si="1"/>
        <v>0</v>
      </c>
      <c r="R19" s="45">
        <f t="shared" si="3"/>
        <v>0</v>
      </c>
    </row>
    <row r="20" spans="1:18" ht="9.9499999999999993" customHeight="1">
      <c r="A20" s="99"/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1"/>
    </row>
    <row r="21" spans="1:18" ht="20.100000000000001" customHeight="1">
      <c r="A21" s="57" t="s">
        <v>58</v>
      </c>
      <c r="B21" s="58"/>
      <c r="C21" s="102">
        <v>8</v>
      </c>
      <c r="D21" s="81">
        <v>4</v>
      </c>
      <c r="E21" s="81">
        <v>4</v>
      </c>
      <c r="F21" s="81">
        <v>4</v>
      </c>
      <c r="G21" s="81">
        <v>5</v>
      </c>
      <c r="H21" s="60"/>
      <c r="I21" s="100"/>
      <c r="J21" s="102">
        <v>7</v>
      </c>
      <c r="K21" s="81">
        <v>7</v>
      </c>
      <c r="L21" s="81">
        <v>4</v>
      </c>
      <c r="M21" s="81">
        <v>3</v>
      </c>
      <c r="N21" s="81">
        <v>3</v>
      </c>
      <c r="O21" s="81">
        <v>4</v>
      </c>
      <c r="P21" s="81">
        <v>4</v>
      </c>
      <c r="Q21" s="60"/>
      <c r="R21" s="100"/>
    </row>
    <row r="22" spans="1:18" ht="18.95" customHeight="1">
      <c r="A22" s="62" t="s">
        <v>27</v>
      </c>
      <c r="B22" s="63"/>
      <c r="C22" s="65"/>
      <c r="D22" s="65"/>
      <c r="E22" s="65"/>
      <c r="F22" s="65"/>
      <c r="G22" s="65"/>
      <c r="H22" s="66"/>
      <c r="I22" s="103"/>
      <c r="J22" s="64"/>
      <c r="K22" s="65"/>
      <c r="L22" s="65"/>
      <c r="M22" s="65"/>
      <c r="N22" s="65"/>
      <c r="O22" s="65"/>
      <c r="P22" s="65"/>
      <c r="Q22" s="66"/>
      <c r="R22" s="100"/>
    </row>
    <row r="23" spans="1:18" ht="18.95" customHeight="1">
      <c r="A23" s="62" t="s">
        <v>28</v>
      </c>
      <c r="B23" s="68"/>
      <c r="C23" s="69"/>
      <c r="D23" s="65"/>
      <c r="E23" s="65"/>
      <c r="F23" s="65"/>
      <c r="G23" s="65"/>
      <c r="H23" s="66"/>
      <c r="I23" s="103"/>
      <c r="J23" s="69"/>
      <c r="K23" s="65"/>
      <c r="L23" s="65"/>
      <c r="M23" s="65"/>
      <c r="N23" s="65"/>
      <c r="O23" s="65"/>
      <c r="P23" s="65"/>
      <c r="Q23" s="66"/>
      <c r="R23" s="100"/>
    </row>
    <row r="24" spans="1:18" ht="21" customHeight="1">
      <c r="A24" s="62" t="s">
        <v>29</v>
      </c>
      <c r="B24" s="70"/>
      <c r="C24" s="71">
        <f>IFERROR(C22/C23, 0%)</f>
        <v>0</v>
      </c>
      <c r="D24" s="72">
        <f t="shared" ref="D24:H24" si="4">IFERROR(D22/D23, 0%)</f>
        <v>0</v>
      </c>
      <c r="E24" s="72">
        <f t="shared" si="4"/>
        <v>0</v>
      </c>
      <c r="F24" s="72">
        <f t="shared" si="4"/>
        <v>0</v>
      </c>
      <c r="G24" s="72">
        <f t="shared" si="4"/>
        <v>0</v>
      </c>
      <c r="H24" s="72">
        <f t="shared" si="4"/>
        <v>0</v>
      </c>
      <c r="I24" s="100"/>
      <c r="J24" s="71">
        <f>IFERROR(J22/J23, 0%)</f>
        <v>0</v>
      </c>
      <c r="K24" s="72">
        <f t="shared" ref="K24:Q24" si="5">IFERROR(K22/K23, 0%)</f>
        <v>0</v>
      </c>
      <c r="L24" s="72">
        <f t="shared" si="5"/>
        <v>0</v>
      </c>
      <c r="M24" s="72">
        <f t="shared" si="5"/>
        <v>0</v>
      </c>
      <c r="N24" s="72">
        <f t="shared" si="5"/>
        <v>0</v>
      </c>
      <c r="O24" s="72">
        <f t="shared" si="5"/>
        <v>0</v>
      </c>
      <c r="P24" s="72">
        <f t="shared" si="5"/>
        <v>0</v>
      </c>
      <c r="Q24" s="72">
        <f t="shared" si="5"/>
        <v>0</v>
      </c>
      <c r="R24" s="100"/>
    </row>
    <row r="25" spans="1:18" ht="12.95" customHeight="1">
      <c r="A25" s="104" t="s">
        <v>30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</row>
    <row r="26" spans="1:18">
      <c r="A26" s="104" t="s">
        <v>31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</row>
    <row r="27" spans="1:18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</row>
    <row r="28" spans="1:18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</row>
    <row r="29" spans="1:18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</row>
    <row r="30" spans="1:18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</sheetData>
  <mergeCells count="20">
    <mergeCell ref="A25:R25"/>
    <mergeCell ref="A26:R26"/>
    <mergeCell ref="A1:R1"/>
    <mergeCell ref="A2:R2"/>
    <mergeCell ref="H7:I7"/>
    <mergeCell ref="Q7:R7"/>
    <mergeCell ref="A21:B21"/>
    <mergeCell ref="A22:B22"/>
    <mergeCell ref="A23:B23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5:B15"/>
    <mergeCell ref="A24:B24"/>
  </mergeCells>
  <pageMargins left="0.5" right="0.5" top="0.5" bottom="0.5" header="0.5" footer="0.5"/>
  <pageSetup orientation="landscape" horizontalDpi="4294967292" verticalDpi="4294967292"/>
  <headerFooter alignWithMargins="0"/>
  <ignoredErrors>
    <ignoredError sqref="H10:H19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0"/>
  <sheetViews>
    <sheetView showGridLines="0" zoomScaleNormal="100" workbookViewId="0">
      <selection sqref="A1:XFD1"/>
    </sheetView>
  </sheetViews>
  <sheetFormatPr defaultColWidth="10.85546875" defaultRowHeight="10.5"/>
  <cols>
    <col min="1" max="1" width="23.42578125" style="5" customWidth="1"/>
    <col min="2" max="2" width="10.85546875" style="5"/>
    <col min="3" max="9" width="5.28515625" style="5" customWidth="1"/>
    <col min="10" max="11" width="8.85546875" style="5" customWidth="1"/>
    <col min="12" max="15" width="5.28515625" style="5" customWidth="1"/>
    <col min="16" max="17" width="8.85546875" style="5" customWidth="1"/>
    <col min="18" max="18" width="4.140625" style="5" customWidth="1"/>
    <col min="19" max="16384" width="10.85546875" style="5"/>
  </cols>
  <sheetData>
    <row r="1" spans="1:18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24.9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s="10" customFormat="1" ht="17.100000000000001" customHeight="1">
      <c r="A4" s="139" t="s">
        <v>2</v>
      </c>
      <c r="B4" s="139"/>
      <c r="C4" s="139"/>
      <c r="D4" s="139"/>
      <c r="E4" s="139"/>
      <c r="F4" s="139" t="s">
        <v>3</v>
      </c>
      <c r="G4" s="139"/>
      <c r="H4" s="139"/>
      <c r="I4" s="140"/>
      <c r="J4" s="139"/>
      <c r="K4" s="139"/>
      <c r="L4" s="139"/>
      <c r="M4" s="139" t="s">
        <v>4</v>
      </c>
      <c r="N4" s="139"/>
      <c r="O4" s="139"/>
      <c r="P4" s="139"/>
      <c r="Q4" s="139"/>
      <c r="R4" s="140"/>
    </row>
    <row r="5" spans="1:18" ht="9.9499999999999993" customHeight="1"/>
    <row r="6" spans="1:18" s="135" customFormat="1" ht="75" customHeight="1">
      <c r="A6" s="129"/>
      <c r="B6" s="129"/>
      <c r="C6" s="130" t="s">
        <v>33</v>
      </c>
      <c r="D6" s="131" t="s">
        <v>11</v>
      </c>
      <c r="E6" s="132" t="s">
        <v>38</v>
      </c>
      <c r="F6" s="132" t="s">
        <v>38</v>
      </c>
      <c r="G6" s="132" t="s">
        <v>6</v>
      </c>
      <c r="H6" s="132" t="s">
        <v>7</v>
      </c>
      <c r="I6" s="132" t="s">
        <v>35</v>
      </c>
      <c r="J6" s="131" t="s">
        <v>10</v>
      </c>
      <c r="K6" s="133" t="s">
        <v>10</v>
      </c>
      <c r="L6" s="130" t="s">
        <v>33</v>
      </c>
      <c r="M6" s="132" t="s">
        <v>11</v>
      </c>
      <c r="N6" s="132" t="s">
        <v>8</v>
      </c>
      <c r="O6" s="132" t="s">
        <v>35</v>
      </c>
      <c r="P6" s="131" t="s">
        <v>10</v>
      </c>
      <c r="Q6" s="133" t="s">
        <v>10</v>
      </c>
      <c r="R6" s="135" t="s">
        <v>10</v>
      </c>
    </row>
    <row r="7" spans="1:18" ht="17.100000000000001" customHeight="1">
      <c r="A7" s="74"/>
      <c r="B7" s="75"/>
      <c r="C7" s="76"/>
      <c r="D7" s="77"/>
      <c r="E7" s="77"/>
      <c r="F7" s="77"/>
      <c r="G7" s="77"/>
      <c r="H7" s="77"/>
      <c r="I7" s="77"/>
      <c r="J7" s="78" t="s">
        <v>39</v>
      </c>
      <c r="K7" s="82"/>
      <c r="L7" s="76"/>
      <c r="M7" s="77"/>
      <c r="N7" s="77"/>
      <c r="O7" s="77"/>
      <c r="P7" s="78" t="s">
        <v>40</v>
      </c>
      <c r="Q7" s="82"/>
    </row>
    <row r="8" spans="1:18" s="7" customFormat="1" ht="17.100000000000001" customHeight="1" thickBot="1">
      <c r="A8" s="83" t="s">
        <v>10</v>
      </c>
      <c r="B8" s="84" t="s">
        <v>15</v>
      </c>
      <c r="C8" s="85" t="s">
        <v>16</v>
      </c>
      <c r="D8" s="86" t="s">
        <v>17</v>
      </c>
      <c r="E8" s="87" t="s">
        <v>18</v>
      </c>
      <c r="F8" s="87" t="s">
        <v>19</v>
      </c>
      <c r="G8" s="105" t="s">
        <v>20</v>
      </c>
      <c r="H8" s="105" t="s">
        <v>21</v>
      </c>
      <c r="I8" s="105" t="s">
        <v>22</v>
      </c>
      <c r="J8" s="86" t="s">
        <v>23</v>
      </c>
      <c r="K8" s="88" t="s">
        <v>24</v>
      </c>
      <c r="L8" s="85" t="s">
        <v>16</v>
      </c>
      <c r="M8" s="86" t="s">
        <v>17</v>
      </c>
      <c r="N8" s="89" t="s">
        <v>18</v>
      </c>
      <c r="O8" s="90" t="s">
        <v>19</v>
      </c>
      <c r="P8" s="92" t="s">
        <v>23</v>
      </c>
      <c r="Q8" s="93" t="s">
        <v>24</v>
      </c>
    </row>
    <row r="9" spans="1:18" s="7" customFormat="1" ht="17.100000000000001" customHeight="1" thickTop="1">
      <c r="A9" s="84" t="s">
        <v>25</v>
      </c>
      <c r="B9" s="94" t="s">
        <v>26</v>
      </c>
      <c r="C9" s="95">
        <v>8</v>
      </c>
      <c r="D9" s="96">
        <v>8</v>
      </c>
      <c r="E9" s="96">
        <v>3</v>
      </c>
      <c r="F9" s="96">
        <v>3</v>
      </c>
      <c r="G9" s="98">
        <v>4</v>
      </c>
      <c r="H9" s="98">
        <v>4</v>
      </c>
      <c r="I9" s="98">
        <v>2</v>
      </c>
      <c r="J9" s="96">
        <f>SUM(C9:I9)</f>
        <v>32</v>
      </c>
      <c r="K9" s="38">
        <v>1</v>
      </c>
      <c r="L9" s="95">
        <v>9</v>
      </c>
      <c r="M9" s="96">
        <v>11</v>
      </c>
      <c r="N9" s="96">
        <v>4</v>
      </c>
      <c r="O9" s="96">
        <v>5</v>
      </c>
      <c r="P9" s="106">
        <f>SUM(L9:O9)</f>
        <v>29</v>
      </c>
      <c r="Q9" s="38">
        <v>1</v>
      </c>
    </row>
    <row r="10" spans="1:18" ht="24.6" customHeight="1">
      <c r="A10" s="40">
        <v>1</v>
      </c>
      <c r="B10" s="41"/>
      <c r="C10" s="42"/>
      <c r="D10" s="43"/>
      <c r="E10" s="44"/>
      <c r="F10" s="43"/>
      <c r="G10" s="44"/>
      <c r="H10" s="43"/>
      <c r="I10" s="43"/>
      <c r="J10" s="96">
        <f t="shared" ref="J10:J19" si="0">SUM(C10:I10)</f>
        <v>0</v>
      </c>
      <c r="K10" s="45">
        <f>J10/J$9</f>
        <v>0</v>
      </c>
      <c r="L10" s="43"/>
      <c r="M10" s="44"/>
      <c r="N10" s="43"/>
      <c r="O10" s="43"/>
      <c r="P10" s="106">
        <f t="shared" ref="P10:P19" si="1">SUM(L10:O10)</f>
        <v>0</v>
      </c>
      <c r="Q10" s="45">
        <f>P10/P$9</f>
        <v>0</v>
      </c>
    </row>
    <row r="11" spans="1:18" s="8" customFormat="1" ht="24.6" customHeight="1">
      <c r="A11" s="46">
        <v>2</v>
      </c>
      <c r="B11" s="47"/>
      <c r="C11" s="48"/>
      <c r="D11" s="49"/>
      <c r="E11" s="50"/>
      <c r="F11" s="49"/>
      <c r="G11" s="50"/>
      <c r="H11" s="49"/>
      <c r="I11" s="49"/>
      <c r="J11" s="96">
        <f t="shared" si="0"/>
        <v>0</v>
      </c>
      <c r="K11" s="45">
        <f t="shared" ref="K11:K19" si="2">J11/J$9</f>
        <v>0</v>
      </c>
      <c r="L11" s="49"/>
      <c r="M11" s="50"/>
      <c r="N11" s="49"/>
      <c r="O11" s="49"/>
      <c r="P11" s="106">
        <f t="shared" si="1"/>
        <v>0</v>
      </c>
      <c r="Q11" s="45">
        <f t="shared" ref="Q11:Q19" si="3">P11/P$9</f>
        <v>0</v>
      </c>
    </row>
    <row r="12" spans="1:18" ht="24.6" customHeight="1">
      <c r="A12" s="40">
        <v>3</v>
      </c>
      <c r="B12" s="41"/>
      <c r="C12" s="51"/>
      <c r="D12" s="52"/>
      <c r="E12" s="53"/>
      <c r="F12" s="52"/>
      <c r="G12" s="53"/>
      <c r="H12" s="52"/>
      <c r="I12" s="52"/>
      <c r="J12" s="96">
        <f t="shared" si="0"/>
        <v>0</v>
      </c>
      <c r="K12" s="45">
        <f t="shared" si="2"/>
        <v>0</v>
      </c>
      <c r="L12" s="52"/>
      <c r="M12" s="53"/>
      <c r="N12" s="52"/>
      <c r="O12" s="52"/>
      <c r="P12" s="106">
        <f t="shared" si="1"/>
        <v>0</v>
      </c>
      <c r="Q12" s="45">
        <f t="shared" si="3"/>
        <v>0</v>
      </c>
    </row>
    <row r="13" spans="1:18" ht="24.6" customHeight="1">
      <c r="A13" s="40">
        <v>4</v>
      </c>
      <c r="B13" s="41"/>
      <c r="C13" s="51"/>
      <c r="D13" s="52"/>
      <c r="E13" s="53"/>
      <c r="F13" s="52"/>
      <c r="G13" s="53"/>
      <c r="H13" s="52"/>
      <c r="I13" s="52"/>
      <c r="J13" s="96">
        <f t="shared" si="0"/>
        <v>0</v>
      </c>
      <c r="K13" s="45">
        <f t="shared" si="2"/>
        <v>0</v>
      </c>
      <c r="L13" s="52"/>
      <c r="M13" s="53"/>
      <c r="N13" s="52"/>
      <c r="O13" s="52"/>
      <c r="P13" s="106">
        <f t="shared" si="1"/>
        <v>0</v>
      </c>
      <c r="Q13" s="45">
        <f t="shared" si="3"/>
        <v>0</v>
      </c>
    </row>
    <row r="14" spans="1:18" ht="24.6" customHeight="1">
      <c r="A14" s="40">
        <v>5</v>
      </c>
      <c r="B14" s="41"/>
      <c r="C14" s="51"/>
      <c r="D14" s="52"/>
      <c r="E14" s="53"/>
      <c r="F14" s="52"/>
      <c r="G14" s="53"/>
      <c r="H14" s="52"/>
      <c r="I14" s="52"/>
      <c r="J14" s="96">
        <f t="shared" si="0"/>
        <v>0</v>
      </c>
      <c r="K14" s="45">
        <f t="shared" si="2"/>
        <v>0</v>
      </c>
      <c r="L14" s="52"/>
      <c r="M14" s="53"/>
      <c r="N14" s="52"/>
      <c r="O14" s="52"/>
      <c r="P14" s="106">
        <f t="shared" si="1"/>
        <v>0</v>
      </c>
      <c r="Q14" s="45">
        <f t="shared" si="3"/>
        <v>0</v>
      </c>
    </row>
    <row r="15" spans="1:18" ht="24.6" customHeight="1">
      <c r="A15" s="40">
        <v>6</v>
      </c>
      <c r="B15" s="41"/>
      <c r="C15" s="51"/>
      <c r="D15" s="52"/>
      <c r="E15" s="53"/>
      <c r="F15" s="52"/>
      <c r="G15" s="53"/>
      <c r="H15" s="52"/>
      <c r="I15" s="52"/>
      <c r="J15" s="96">
        <f t="shared" si="0"/>
        <v>0</v>
      </c>
      <c r="K15" s="45">
        <f t="shared" si="2"/>
        <v>0</v>
      </c>
      <c r="L15" s="52"/>
      <c r="M15" s="53"/>
      <c r="N15" s="52"/>
      <c r="O15" s="52"/>
      <c r="P15" s="106">
        <f t="shared" si="1"/>
        <v>0</v>
      </c>
      <c r="Q15" s="45">
        <f t="shared" si="3"/>
        <v>0</v>
      </c>
    </row>
    <row r="16" spans="1:18" ht="24.6" customHeight="1">
      <c r="A16" s="40">
        <v>7</v>
      </c>
      <c r="B16" s="41"/>
      <c r="C16" s="51"/>
      <c r="D16" s="52"/>
      <c r="E16" s="53"/>
      <c r="F16" s="52"/>
      <c r="G16" s="53"/>
      <c r="H16" s="52"/>
      <c r="I16" s="52"/>
      <c r="J16" s="96">
        <f t="shared" si="0"/>
        <v>0</v>
      </c>
      <c r="K16" s="45">
        <f t="shared" si="2"/>
        <v>0</v>
      </c>
      <c r="L16" s="52"/>
      <c r="M16" s="53"/>
      <c r="N16" s="52"/>
      <c r="O16" s="52"/>
      <c r="P16" s="106">
        <f t="shared" si="1"/>
        <v>0</v>
      </c>
      <c r="Q16" s="45">
        <f t="shared" si="3"/>
        <v>0</v>
      </c>
    </row>
    <row r="17" spans="1:18" ht="24.6" customHeight="1">
      <c r="A17" s="40">
        <v>8</v>
      </c>
      <c r="B17" s="41"/>
      <c r="C17" s="51"/>
      <c r="D17" s="52"/>
      <c r="E17" s="53"/>
      <c r="F17" s="52"/>
      <c r="G17" s="53"/>
      <c r="H17" s="52"/>
      <c r="I17" s="52"/>
      <c r="J17" s="96">
        <f t="shared" si="0"/>
        <v>0</v>
      </c>
      <c r="K17" s="45">
        <f t="shared" si="2"/>
        <v>0</v>
      </c>
      <c r="L17" s="52"/>
      <c r="M17" s="53"/>
      <c r="N17" s="52"/>
      <c r="O17" s="52"/>
      <c r="P17" s="106">
        <f t="shared" si="1"/>
        <v>0</v>
      </c>
      <c r="Q17" s="45">
        <f t="shared" si="3"/>
        <v>0</v>
      </c>
    </row>
    <row r="18" spans="1:18" ht="24.6" customHeight="1">
      <c r="A18" s="40">
        <v>9</v>
      </c>
      <c r="B18" s="41"/>
      <c r="C18" s="51"/>
      <c r="D18" s="52"/>
      <c r="E18" s="53"/>
      <c r="F18" s="52"/>
      <c r="G18" s="53"/>
      <c r="H18" s="52"/>
      <c r="I18" s="52"/>
      <c r="J18" s="96">
        <f t="shared" si="0"/>
        <v>0</v>
      </c>
      <c r="K18" s="45">
        <f t="shared" si="2"/>
        <v>0</v>
      </c>
      <c r="L18" s="52"/>
      <c r="M18" s="53"/>
      <c r="N18" s="52"/>
      <c r="O18" s="52"/>
      <c r="P18" s="106">
        <f t="shared" si="1"/>
        <v>0</v>
      </c>
      <c r="Q18" s="45">
        <f t="shared" si="3"/>
        <v>0</v>
      </c>
    </row>
    <row r="19" spans="1:18" ht="24.6" customHeight="1">
      <c r="A19" s="40">
        <v>10</v>
      </c>
      <c r="B19" s="41"/>
      <c r="C19" s="51"/>
      <c r="D19" s="52"/>
      <c r="E19" s="53"/>
      <c r="F19" s="52"/>
      <c r="G19" s="53"/>
      <c r="H19" s="52"/>
      <c r="I19" s="52"/>
      <c r="J19" s="96">
        <f t="shared" si="0"/>
        <v>0</v>
      </c>
      <c r="K19" s="45">
        <f t="shared" si="2"/>
        <v>0</v>
      </c>
      <c r="L19" s="52"/>
      <c r="M19" s="53"/>
      <c r="N19" s="52"/>
      <c r="O19" s="52"/>
      <c r="P19" s="106">
        <f t="shared" si="1"/>
        <v>0</v>
      </c>
      <c r="Q19" s="45">
        <f t="shared" si="3"/>
        <v>0</v>
      </c>
    </row>
    <row r="20" spans="1:18" ht="9.9499999999999993" customHeight="1">
      <c r="A20" s="99"/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8" ht="20.100000000000001" customHeight="1">
      <c r="A21" s="57" t="s">
        <v>58</v>
      </c>
      <c r="B21" s="58"/>
      <c r="C21" s="102">
        <v>7</v>
      </c>
      <c r="D21" s="81">
        <v>7</v>
      </c>
      <c r="E21" s="81">
        <v>3</v>
      </c>
      <c r="F21" s="81">
        <v>3</v>
      </c>
      <c r="G21" s="81">
        <v>3</v>
      </c>
      <c r="H21" s="81">
        <v>4</v>
      </c>
      <c r="I21" s="81">
        <v>2</v>
      </c>
      <c r="J21" s="60"/>
      <c r="K21" s="100"/>
      <c r="L21" s="102">
        <v>8</v>
      </c>
      <c r="M21" s="81">
        <v>10</v>
      </c>
      <c r="N21" s="81">
        <v>4</v>
      </c>
      <c r="O21" s="81">
        <v>4</v>
      </c>
      <c r="P21" s="60"/>
      <c r="Q21" s="100"/>
      <c r="R21" s="9"/>
    </row>
    <row r="22" spans="1:18" ht="18.95" customHeight="1">
      <c r="A22" s="62" t="s">
        <v>27</v>
      </c>
      <c r="B22" s="63"/>
      <c r="C22" s="64"/>
      <c r="D22" s="65"/>
      <c r="E22" s="65"/>
      <c r="F22" s="65"/>
      <c r="G22" s="65"/>
      <c r="H22" s="65"/>
      <c r="I22" s="65"/>
      <c r="J22" s="66"/>
      <c r="K22" s="103"/>
      <c r="L22" s="69"/>
      <c r="M22" s="65"/>
      <c r="N22" s="65"/>
      <c r="O22" s="65"/>
      <c r="P22" s="66"/>
      <c r="Q22" s="100"/>
      <c r="R22" s="9"/>
    </row>
    <row r="23" spans="1:18" ht="18.95" customHeight="1">
      <c r="A23" s="62" t="s">
        <v>28</v>
      </c>
      <c r="B23" s="68"/>
      <c r="C23" s="69"/>
      <c r="D23" s="65"/>
      <c r="E23" s="65"/>
      <c r="F23" s="65"/>
      <c r="G23" s="65"/>
      <c r="H23" s="65"/>
      <c r="I23" s="65"/>
      <c r="J23" s="66"/>
      <c r="K23" s="103"/>
      <c r="L23" s="69"/>
      <c r="M23" s="65"/>
      <c r="N23" s="65"/>
      <c r="O23" s="65"/>
      <c r="P23" s="66"/>
      <c r="Q23" s="100"/>
      <c r="R23" s="9"/>
    </row>
    <row r="24" spans="1:18" ht="21" customHeight="1">
      <c r="A24" s="62" t="s">
        <v>29</v>
      </c>
      <c r="B24" s="70"/>
      <c r="C24" s="71">
        <f>IFERROR(C22/C23, 0%)</f>
        <v>0</v>
      </c>
      <c r="D24" s="72">
        <f t="shared" ref="D24:J24" si="4">IFERROR(D22/D23, 0%)</f>
        <v>0</v>
      </c>
      <c r="E24" s="72">
        <f t="shared" si="4"/>
        <v>0</v>
      </c>
      <c r="F24" s="72">
        <f t="shared" si="4"/>
        <v>0</v>
      </c>
      <c r="G24" s="72">
        <f t="shared" si="4"/>
        <v>0</v>
      </c>
      <c r="H24" s="72">
        <f t="shared" si="4"/>
        <v>0</v>
      </c>
      <c r="I24" s="72">
        <f t="shared" si="4"/>
        <v>0</v>
      </c>
      <c r="J24" s="72">
        <f t="shared" si="4"/>
        <v>0</v>
      </c>
      <c r="K24" s="100"/>
      <c r="L24" s="71">
        <f>IFERROR(L22/L23, 0%)</f>
        <v>0</v>
      </c>
      <c r="M24" s="72">
        <f t="shared" ref="M24:P24" si="5">IFERROR(M22/M23, 0%)</f>
        <v>0</v>
      </c>
      <c r="N24" s="72">
        <f t="shared" si="5"/>
        <v>0</v>
      </c>
      <c r="O24" s="72">
        <f t="shared" si="5"/>
        <v>0</v>
      </c>
      <c r="P24" s="72">
        <f t="shared" si="5"/>
        <v>0</v>
      </c>
      <c r="Q24" s="100"/>
      <c r="R24" s="9"/>
    </row>
    <row r="25" spans="1:18" ht="9" customHeight="1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</row>
    <row r="26" spans="1:18">
      <c r="A26" s="104" t="s">
        <v>30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8">
      <c r="A27" s="104" t="s">
        <v>31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8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</row>
    <row r="29" spans="1:18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</row>
    <row r="30" spans="1:18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</row>
  </sheetData>
  <mergeCells count="20">
    <mergeCell ref="A26:Q26"/>
    <mergeCell ref="A27:Q27"/>
    <mergeCell ref="A1:Q1"/>
    <mergeCell ref="A2:Q2"/>
    <mergeCell ref="J7:K7"/>
    <mergeCell ref="P7:Q7"/>
    <mergeCell ref="A21:B21"/>
    <mergeCell ref="A22:B22"/>
    <mergeCell ref="A23:B23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5:B15"/>
    <mergeCell ref="A24:B24"/>
  </mergeCells>
  <pageMargins left="0.5" right="0.5" top="0.5" bottom="0.5" header="0.5" footer="0.5"/>
  <pageSetup scale="99" orientation="landscape" horizontalDpi="4294967292" verticalDpi="4294967292"/>
  <headerFooter alignWithMargins="0"/>
  <ignoredErrors>
    <ignoredError sqref="J10:J19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5"/>
  <sheetViews>
    <sheetView showGridLines="0" zoomScaleNormal="100" workbookViewId="0">
      <selection activeCell="A2" sqref="A2:R2"/>
    </sheetView>
  </sheetViews>
  <sheetFormatPr defaultColWidth="10.85546875" defaultRowHeight="10.5"/>
  <cols>
    <col min="1" max="1" width="20.140625" style="5" customWidth="1"/>
    <col min="2" max="2" width="14.28515625" style="5" customWidth="1"/>
    <col min="3" max="8" width="4.85546875" style="5" customWidth="1"/>
    <col min="9" max="10" width="9" style="5" customWidth="1"/>
    <col min="11" max="16" width="4.85546875" style="5" customWidth="1"/>
    <col min="17" max="18" width="9" style="5" customWidth="1"/>
    <col min="19" max="19" width="4.140625" style="5" customWidth="1"/>
    <col min="20" max="16384" width="10.85546875" style="5"/>
  </cols>
  <sheetData>
    <row r="1" spans="1:19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ht="36.950000000000003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ht="8.1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s="10" customFormat="1" ht="17.100000000000001" customHeight="1">
      <c r="A4" s="139" t="s">
        <v>2</v>
      </c>
      <c r="B4" s="139"/>
      <c r="C4" s="139"/>
      <c r="D4" s="139"/>
      <c r="E4" s="139"/>
      <c r="F4" s="139" t="s">
        <v>3</v>
      </c>
      <c r="G4" s="140"/>
      <c r="H4" s="140"/>
      <c r="I4" s="139"/>
      <c r="J4" s="139"/>
      <c r="K4" s="139"/>
      <c r="L4" s="139"/>
      <c r="M4" s="139" t="s">
        <v>4</v>
      </c>
      <c r="N4" s="139"/>
      <c r="O4" s="140"/>
      <c r="P4" s="139"/>
      <c r="Q4" s="139"/>
      <c r="R4" s="139"/>
    </row>
    <row r="5" spans="1:19" ht="8.1" customHeight="1"/>
    <row r="6" spans="1:19" s="135" customFormat="1" ht="78.95" customHeight="1">
      <c r="A6" s="129"/>
      <c r="B6" s="129"/>
      <c r="C6" s="130" t="s">
        <v>33</v>
      </c>
      <c r="D6" s="131" t="s">
        <v>11</v>
      </c>
      <c r="E6" s="132" t="s">
        <v>41</v>
      </c>
      <c r="F6" s="131" t="s">
        <v>42</v>
      </c>
      <c r="G6" s="131" t="s">
        <v>11</v>
      </c>
      <c r="H6" s="131" t="s">
        <v>8</v>
      </c>
      <c r="I6" s="131" t="s">
        <v>10</v>
      </c>
      <c r="J6" s="133" t="s">
        <v>10</v>
      </c>
      <c r="K6" s="130" t="s">
        <v>33</v>
      </c>
      <c r="L6" s="132" t="s">
        <v>11</v>
      </c>
      <c r="M6" s="131" t="s">
        <v>43</v>
      </c>
      <c r="N6" s="131" t="s">
        <v>44</v>
      </c>
      <c r="O6" s="136" t="s">
        <v>8</v>
      </c>
      <c r="P6" s="132" t="s">
        <v>6</v>
      </c>
      <c r="Q6" s="131" t="s">
        <v>10</v>
      </c>
      <c r="R6" s="133" t="s">
        <v>10</v>
      </c>
      <c r="S6" s="135" t="s">
        <v>10</v>
      </c>
    </row>
    <row r="7" spans="1:19" ht="17.100000000000001" customHeight="1">
      <c r="A7" s="74"/>
      <c r="B7" s="75"/>
      <c r="C7" s="76"/>
      <c r="D7" s="77"/>
      <c r="E7" s="77"/>
      <c r="F7" s="77"/>
      <c r="G7" s="77"/>
      <c r="H7" s="77"/>
      <c r="I7" s="78" t="s">
        <v>45</v>
      </c>
      <c r="J7" s="82"/>
      <c r="K7" s="76"/>
      <c r="L7" s="77"/>
      <c r="M7" s="77"/>
      <c r="N7" s="77"/>
      <c r="O7" s="77"/>
      <c r="P7" s="77"/>
      <c r="Q7" s="78" t="s">
        <v>46</v>
      </c>
      <c r="R7" s="82"/>
    </row>
    <row r="8" spans="1:19" s="7" customFormat="1" ht="17.100000000000001" customHeight="1" thickBot="1">
      <c r="A8" s="83" t="s">
        <v>10</v>
      </c>
      <c r="B8" s="84" t="s">
        <v>15</v>
      </c>
      <c r="C8" s="85" t="s">
        <v>16</v>
      </c>
      <c r="D8" s="86" t="s">
        <v>17</v>
      </c>
      <c r="E8" s="87" t="s">
        <v>18</v>
      </c>
      <c r="F8" s="87" t="s">
        <v>19</v>
      </c>
      <c r="G8" s="105" t="s">
        <v>20</v>
      </c>
      <c r="H8" s="87" t="s">
        <v>21</v>
      </c>
      <c r="I8" s="86" t="s">
        <v>23</v>
      </c>
      <c r="J8" s="88" t="s">
        <v>24</v>
      </c>
      <c r="K8" s="85" t="s">
        <v>16</v>
      </c>
      <c r="L8" s="86" t="s">
        <v>17</v>
      </c>
      <c r="M8" s="89" t="s">
        <v>18</v>
      </c>
      <c r="N8" s="107" t="s">
        <v>19</v>
      </c>
      <c r="O8" s="107" t="s">
        <v>20</v>
      </c>
      <c r="P8" s="108" t="s">
        <v>21</v>
      </c>
      <c r="Q8" s="92" t="s">
        <v>23</v>
      </c>
      <c r="R8" s="93" t="s">
        <v>24</v>
      </c>
    </row>
    <row r="9" spans="1:19" s="7" customFormat="1" ht="17.100000000000001" customHeight="1" thickTop="1">
      <c r="A9" s="84" t="s">
        <v>25</v>
      </c>
      <c r="B9" s="94" t="s">
        <v>26</v>
      </c>
      <c r="C9" s="95">
        <v>13</v>
      </c>
      <c r="D9" s="96">
        <v>14</v>
      </c>
      <c r="E9" s="96">
        <v>4</v>
      </c>
      <c r="F9" s="96">
        <v>4</v>
      </c>
      <c r="G9" s="96">
        <v>7</v>
      </c>
      <c r="H9" s="96">
        <v>4</v>
      </c>
      <c r="I9" s="96">
        <f>SUM(C9:H9)</f>
        <v>46</v>
      </c>
      <c r="J9" s="38">
        <v>1</v>
      </c>
      <c r="K9" s="95">
        <v>6</v>
      </c>
      <c r="L9" s="96">
        <v>14</v>
      </c>
      <c r="M9" s="96">
        <v>4</v>
      </c>
      <c r="N9" s="109">
        <v>3</v>
      </c>
      <c r="O9" s="109">
        <v>4</v>
      </c>
      <c r="P9" s="96">
        <v>3</v>
      </c>
      <c r="Q9" s="106">
        <f t="shared" ref="Q9:Q19" si="0">SUM(K9:P9)</f>
        <v>34</v>
      </c>
      <c r="R9" s="38">
        <v>1</v>
      </c>
    </row>
    <row r="10" spans="1:19" ht="24.6" customHeight="1">
      <c r="A10" s="40">
        <v>1</v>
      </c>
      <c r="B10" s="41"/>
      <c r="C10" s="42"/>
      <c r="D10" s="43"/>
      <c r="E10" s="44"/>
      <c r="F10" s="43"/>
      <c r="G10" s="44"/>
      <c r="H10" s="43"/>
      <c r="I10" s="96">
        <f t="shared" ref="I10:I19" si="1">SUM(C10:H10)</f>
        <v>0</v>
      </c>
      <c r="J10" s="45">
        <f>I10/I$9</f>
        <v>0</v>
      </c>
      <c r="K10" s="42"/>
      <c r="L10" s="43"/>
      <c r="M10" s="44"/>
      <c r="N10" s="43"/>
      <c r="O10" s="44"/>
      <c r="P10" s="43"/>
      <c r="Q10" s="106">
        <f t="shared" si="0"/>
        <v>0</v>
      </c>
      <c r="R10" s="45">
        <f>Q10/Q$9</f>
        <v>0</v>
      </c>
    </row>
    <row r="11" spans="1:19" s="8" customFormat="1" ht="24.6" customHeight="1">
      <c r="A11" s="46">
        <v>2</v>
      </c>
      <c r="B11" s="47"/>
      <c r="C11" s="48"/>
      <c r="D11" s="49"/>
      <c r="E11" s="50"/>
      <c r="F11" s="49"/>
      <c r="G11" s="50"/>
      <c r="H11" s="49"/>
      <c r="I11" s="96">
        <f t="shared" si="1"/>
        <v>0</v>
      </c>
      <c r="J11" s="45">
        <f t="shared" ref="J11:J19" si="2">I11/I$9</f>
        <v>0</v>
      </c>
      <c r="K11" s="48"/>
      <c r="L11" s="49"/>
      <c r="M11" s="50"/>
      <c r="N11" s="49"/>
      <c r="O11" s="50"/>
      <c r="P11" s="49"/>
      <c r="Q11" s="106">
        <f t="shared" si="0"/>
        <v>0</v>
      </c>
      <c r="R11" s="45">
        <f t="shared" ref="R11:R19" si="3">Q11/Q$9</f>
        <v>0</v>
      </c>
    </row>
    <row r="12" spans="1:19" ht="24.6" customHeight="1">
      <c r="A12" s="40">
        <v>3</v>
      </c>
      <c r="B12" s="41"/>
      <c r="C12" s="51"/>
      <c r="D12" s="52"/>
      <c r="E12" s="53"/>
      <c r="F12" s="52"/>
      <c r="G12" s="53"/>
      <c r="H12" s="52"/>
      <c r="I12" s="96">
        <f t="shared" si="1"/>
        <v>0</v>
      </c>
      <c r="J12" s="45">
        <f t="shared" si="2"/>
        <v>0</v>
      </c>
      <c r="K12" s="51"/>
      <c r="L12" s="52"/>
      <c r="M12" s="53"/>
      <c r="N12" s="52"/>
      <c r="O12" s="53"/>
      <c r="P12" s="52"/>
      <c r="Q12" s="106">
        <f t="shared" si="0"/>
        <v>0</v>
      </c>
      <c r="R12" s="45">
        <f t="shared" si="3"/>
        <v>0</v>
      </c>
    </row>
    <row r="13" spans="1:19" ht="24.6" customHeight="1">
      <c r="A13" s="40">
        <v>4</v>
      </c>
      <c r="B13" s="41"/>
      <c r="C13" s="51"/>
      <c r="D13" s="52"/>
      <c r="E13" s="53"/>
      <c r="F13" s="52"/>
      <c r="G13" s="53"/>
      <c r="H13" s="52"/>
      <c r="I13" s="96">
        <f t="shared" si="1"/>
        <v>0</v>
      </c>
      <c r="J13" s="45">
        <f t="shared" si="2"/>
        <v>0</v>
      </c>
      <c r="K13" s="51"/>
      <c r="L13" s="52"/>
      <c r="M13" s="53"/>
      <c r="N13" s="52"/>
      <c r="O13" s="53"/>
      <c r="P13" s="52"/>
      <c r="Q13" s="106">
        <f t="shared" si="0"/>
        <v>0</v>
      </c>
      <c r="R13" s="45">
        <f t="shared" si="3"/>
        <v>0</v>
      </c>
    </row>
    <row r="14" spans="1:19" ht="24.6" customHeight="1">
      <c r="A14" s="40">
        <v>5</v>
      </c>
      <c r="B14" s="41"/>
      <c r="C14" s="51"/>
      <c r="D14" s="52"/>
      <c r="E14" s="53"/>
      <c r="F14" s="52"/>
      <c r="G14" s="53"/>
      <c r="H14" s="52"/>
      <c r="I14" s="96">
        <f t="shared" si="1"/>
        <v>0</v>
      </c>
      <c r="J14" s="45">
        <f t="shared" si="2"/>
        <v>0</v>
      </c>
      <c r="K14" s="51"/>
      <c r="L14" s="52"/>
      <c r="M14" s="53"/>
      <c r="N14" s="52"/>
      <c r="O14" s="53"/>
      <c r="P14" s="52"/>
      <c r="Q14" s="106">
        <f t="shared" si="0"/>
        <v>0</v>
      </c>
      <c r="R14" s="45">
        <f t="shared" si="3"/>
        <v>0</v>
      </c>
    </row>
    <row r="15" spans="1:19" ht="24.6" customHeight="1">
      <c r="A15" s="40">
        <v>6</v>
      </c>
      <c r="B15" s="41"/>
      <c r="C15" s="51"/>
      <c r="D15" s="52"/>
      <c r="E15" s="53"/>
      <c r="F15" s="52"/>
      <c r="G15" s="53"/>
      <c r="H15" s="52"/>
      <c r="I15" s="96">
        <f t="shared" si="1"/>
        <v>0</v>
      </c>
      <c r="J15" s="45">
        <f t="shared" si="2"/>
        <v>0</v>
      </c>
      <c r="K15" s="51"/>
      <c r="L15" s="52"/>
      <c r="M15" s="53"/>
      <c r="N15" s="52"/>
      <c r="O15" s="53"/>
      <c r="P15" s="52"/>
      <c r="Q15" s="106">
        <f t="shared" si="0"/>
        <v>0</v>
      </c>
      <c r="R15" s="45">
        <f t="shared" si="3"/>
        <v>0</v>
      </c>
    </row>
    <row r="16" spans="1:19" ht="24.6" customHeight="1">
      <c r="A16" s="40">
        <v>7</v>
      </c>
      <c r="B16" s="41"/>
      <c r="C16" s="51"/>
      <c r="D16" s="52"/>
      <c r="E16" s="53"/>
      <c r="F16" s="52"/>
      <c r="G16" s="53"/>
      <c r="H16" s="52"/>
      <c r="I16" s="96">
        <f t="shared" si="1"/>
        <v>0</v>
      </c>
      <c r="J16" s="45">
        <f t="shared" si="2"/>
        <v>0</v>
      </c>
      <c r="K16" s="51"/>
      <c r="L16" s="52"/>
      <c r="M16" s="53"/>
      <c r="N16" s="52"/>
      <c r="O16" s="53"/>
      <c r="P16" s="52"/>
      <c r="Q16" s="106">
        <f t="shared" si="0"/>
        <v>0</v>
      </c>
      <c r="R16" s="45">
        <f t="shared" si="3"/>
        <v>0</v>
      </c>
    </row>
    <row r="17" spans="1:18" ht="24.6" customHeight="1">
      <c r="A17" s="40">
        <v>8</v>
      </c>
      <c r="B17" s="41"/>
      <c r="C17" s="51"/>
      <c r="D17" s="52"/>
      <c r="E17" s="53"/>
      <c r="F17" s="52"/>
      <c r="G17" s="53"/>
      <c r="H17" s="52"/>
      <c r="I17" s="96">
        <f t="shared" si="1"/>
        <v>0</v>
      </c>
      <c r="J17" s="45">
        <f t="shared" si="2"/>
        <v>0</v>
      </c>
      <c r="K17" s="51"/>
      <c r="L17" s="52"/>
      <c r="M17" s="53"/>
      <c r="N17" s="52"/>
      <c r="O17" s="53"/>
      <c r="P17" s="52"/>
      <c r="Q17" s="106">
        <f t="shared" si="0"/>
        <v>0</v>
      </c>
      <c r="R17" s="45">
        <f t="shared" si="3"/>
        <v>0</v>
      </c>
    </row>
    <row r="18" spans="1:18" ht="24.6" customHeight="1">
      <c r="A18" s="40">
        <v>9</v>
      </c>
      <c r="B18" s="41"/>
      <c r="C18" s="51"/>
      <c r="D18" s="52"/>
      <c r="E18" s="53"/>
      <c r="F18" s="52"/>
      <c r="G18" s="53"/>
      <c r="H18" s="52"/>
      <c r="I18" s="96">
        <f t="shared" si="1"/>
        <v>0</v>
      </c>
      <c r="J18" s="45">
        <f t="shared" si="2"/>
        <v>0</v>
      </c>
      <c r="K18" s="51"/>
      <c r="L18" s="52"/>
      <c r="M18" s="53"/>
      <c r="N18" s="52"/>
      <c r="O18" s="53"/>
      <c r="P18" s="52"/>
      <c r="Q18" s="106">
        <f t="shared" si="0"/>
        <v>0</v>
      </c>
      <c r="R18" s="45">
        <f t="shared" si="3"/>
        <v>0</v>
      </c>
    </row>
    <row r="19" spans="1:18" ht="24.6" customHeight="1">
      <c r="A19" s="40">
        <v>10</v>
      </c>
      <c r="B19" s="41"/>
      <c r="C19" s="51"/>
      <c r="D19" s="52"/>
      <c r="E19" s="53"/>
      <c r="F19" s="52"/>
      <c r="G19" s="53"/>
      <c r="H19" s="52"/>
      <c r="I19" s="96">
        <f t="shared" si="1"/>
        <v>0</v>
      </c>
      <c r="J19" s="45">
        <f t="shared" si="2"/>
        <v>0</v>
      </c>
      <c r="K19" s="51"/>
      <c r="L19" s="52"/>
      <c r="M19" s="53"/>
      <c r="N19" s="52"/>
      <c r="O19" s="53"/>
      <c r="P19" s="52"/>
      <c r="Q19" s="106">
        <f t="shared" si="0"/>
        <v>0</v>
      </c>
      <c r="R19" s="45">
        <f t="shared" si="3"/>
        <v>0</v>
      </c>
    </row>
    <row r="20" spans="1:18" ht="9.9499999999999993" customHeight="1">
      <c r="A20" s="99"/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1"/>
    </row>
    <row r="21" spans="1:18" ht="20.100000000000001" customHeight="1">
      <c r="A21" s="57" t="s">
        <v>58</v>
      </c>
      <c r="B21" s="58"/>
      <c r="C21" s="102">
        <v>11</v>
      </c>
      <c r="D21" s="81">
        <v>12</v>
      </c>
      <c r="E21" s="81">
        <v>4</v>
      </c>
      <c r="F21" s="81">
        <v>4</v>
      </c>
      <c r="G21" s="81">
        <v>6</v>
      </c>
      <c r="H21" s="81">
        <v>4</v>
      </c>
      <c r="I21" s="60"/>
      <c r="J21" s="101"/>
      <c r="K21" s="102">
        <v>5</v>
      </c>
      <c r="L21" s="81">
        <v>12</v>
      </c>
      <c r="M21" s="81">
        <v>3</v>
      </c>
      <c r="N21" s="110">
        <v>3</v>
      </c>
      <c r="O21" s="81">
        <v>4</v>
      </c>
      <c r="P21" s="81">
        <v>3</v>
      </c>
      <c r="Q21" s="60"/>
      <c r="R21" s="101"/>
    </row>
    <row r="22" spans="1:18" ht="18.95" customHeight="1">
      <c r="A22" s="62" t="s">
        <v>27</v>
      </c>
      <c r="B22" s="63"/>
      <c r="C22" s="64"/>
      <c r="D22" s="65"/>
      <c r="E22" s="65"/>
      <c r="F22" s="65"/>
      <c r="G22" s="65"/>
      <c r="H22" s="111"/>
      <c r="I22" s="66"/>
      <c r="J22" s="101"/>
      <c r="K22" s="64"/>
      <c r="L22" s="65"/>
      <c r="M22" s="65"/>
      <c r="N22" s="65"/>
      <c r="O22" s="65"/>
      <c r="P22" s="65"/>
      <c r="Q22" s="66"/>
      <c r="R22" s="101"/>
    </row>
    <row r="23" spans="1:18" ht="18.95" customHeight="1">
      <c r="A23" s="62" t="s">
        <v>28</v>
      </c>
      <c r="B23" s="68"/>
      <c r="C23" s="69"/>
      <c r="D23" s="65"/>
      <c r="E23" s="65"/>
      <c r="F23" s="65"/>
      <c r="G23" s="65"/>
      <c r="H23" s="111"/>
      <c r="I23" s="66"/>
      <c r="J23" s="101"/>
      <c r="K23" s="69"/>
      <c r="L23" s="65"/>
      <c r="M23" s="65"/>
      <c r="N23" s="65"/>
      <c r="O23" s="65"/>
      <c r="P23" s="65"/>
      <c r="Q23" s="66"/>
      <c r="R23" s="101"/>
    </row>
    <row r="24" spans="1:18" ht="21" customHeight="1">
      <c r="A24" s="62" t="s">
        <v>29</v>
      </c>
      <c r="B24" s="70"/>
      <c r="C24" s="71">
        <f>IFERROR(C22/C23, 0%)</f>
        <v>0</v>
      </c>
      <c r="D24" s="72">
        <f t="shared" ref="D24:I24" si="4">IFERROR(D22/D23, 0%)</f>
        <v>0</v>
      </c>
      <c r="E24" s="72">
        <f t="shared" si="4"/>
        <v>0</v>
      </c>
      <c r="F24" s="72">
        <f t="shared" si="4"/>
        <v>0</v>
      </c>
      <c r="G24" s="72">
        <f t="shared" si="4"/>
        <v>0</v>
      </c>
      <c r="H24" s="72">
        <f t="shared" si="4"/>
        <v>0</v>
      </c>
      <c r="I24" s="72">
        <f t="shared" si="4"/>
        <v>0</v>
      </c>
      <c r="J24" s="101"/>
      <c r="K24" s="71">
        <f>IFERROR(K22/K23, 0%)</f>
        <v>0</v>
      </c>
      <c r="L24" s="72">
        <f t="shared" ref="L24:Q24" si="5">IFERROR(L22/L23, 0%)</f>
        <v>0</v>
      </c>
      <c r="M24" s="72">
        <f t="shared" si="5"/>
        <v>0</v>
      </c>
      <c r="N24" s="72">
        <f t="shared" si="5"/>
        <v>0</v>
      </c>
      <c r="O24" s="72">
        <f t="shared" si="5"/>
        <v>0</v>
      </c>
      <c r="P24" s="72">
        <f t="shared" si="5"/>
        <v>0</v>
      </c>
      <c r="Q24" s="72">
        <f t="shared" si="5"/>
        <v>0</v>
      </c>
      <c r="R24" s="101"/>
    </row>
    <row r="25" spans="1:18" ht="9" customHeight="1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</row>
    <row r="26" spans="1:18">
      <c r="A26" s="104" t="s">
        <v>30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</row>
    <row r="27" spans="1:18">
      <c r="A27" s="104" t="s">
        <v>31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</row>
    <row r="28" spans="1:18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</row>
    <row r="29" spans="1:18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</row>
    <row r="30" spans="1:18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</row>
    <row r="33" spans="1:18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</row>
    <row r="35" spans="1:18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</sheetData>
  <mergeCells count="20">
    <mergeCell ref="A27:R27"/>
    <mergeCell ref="A23:B23"/>
    <mergeCell ref="A21:B21"/>
    <mergeCell ref="A1:R1"/>
    <mergeCell ref="A2:R2"/>
    <mergeCell ref="I7:J7"/>
    <mergeCell ref="Q7:R7"/>
    <mergeCell ref="A22:B22"/>
    <mergeCell ref="A24:B24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5:B15"/>
    <mergeCell ref="A26:R26"/>
  </mergeCells>
  <pageMargins left="0.5" right="0.5" top="0.5" bottom="0.5" header="0.5" footer="0.5"/>
  <pageSetup scale="99" orientation="landscape" horizontalDpi="4294967292" verticalDpi="4294967292"/>
  <headerFooter alignWithMargins="0"/>
  <ignoredErrors>
    <ignoredError sqref="I10:I19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2"/>
  <sheetViews>
    <sheetView showGridLines="0" zoomScaleNormal="100" workbookViewId="0">
      <selection activeCell="R22" sqref="R22"/>
    </sheetView>
  </sheetViews>
  <sheetFormatPr defaultColWidth="10.85546875" defaultRowHeight="10.5"/>
  <cols>
    <col min="1" max="1" width="18.7109375" style="5" customWidth="1"/>
    <col min="2" max="2" width="12" style="5" customWidth="1"/>
    <col min="3" max="6" width="4.85546875" style="5" customWidth="1"/>
    <col min="7" max="8" width="8.85546875" style="5" customWidth="1"/>
    <col min="9" max="15" width="4.85546875" style="5" customWidth="1"/>
    <col min="16" max="17" width="8.85546875" style="5" customWidth="1"/>
    <col min="18" max="18" width="4.140625" style="5" customWidth="1"/>
    <col min="19" max="16384" width="10.85546875" style="5"/>
  </cols>
  <sheetData>
    <row r="1" spans="1:18" ht="18" customHeight="1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8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24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s="10" customFormat="1" ht="17.100000000000001" customHeight="1">
      <c r="A4" s="139" t="s">
        <v>2</v>
      </c>
      <c r="B4" s="139"/>
      <c r="C4" s="139"/>
      <c r="D4" s="139"/>
      <c r="E4" s="139"/>
      <c r="F4" s="139" t="s">
        <v>3</v>
      </c>
      <c r="G4" s="139"/>
      <c r="H4" s="139"/>
      <c r="I4" s="139"/>
      <c r="J4" s="139"/>
      <c r="K4" s="139"/>
      <c r="L4" s="139"/>
      <c r="M4" s="139" t="s">
        <v>4</v>
      </c>
      <c r="N4" s="140"/>
      <c r="O4" s="139"/>
      <c r="P4" s="139"/>
      <c r="Q4" s="139"/>
    </row>
    <row r="5" spans="1:18" ht="11.1" customHeight="1"/>
    <row r="6" spans="1:18" s="135" customFormat="1" ht="75" customHeight="1">
      <c r="A6" s="129"/>
      <c r="B6" s="129"/>
      <c r="C6" s="130" t="s">
        <v>33</v>
      </c>
      <c r="D6" s="131" t="s">
        <v>11</v>
      </c>
      <c r="E6" s="132" t="s">
        <v>41</v>
      </c>
      <c r="F6" s="131" t="s">
        <v>47</v>
      </c>
      <c r="G6" s="131" t="s">
        <v>10</v>
      </c>
      <c r="H6" s="133" t="s">
        <v>10</v>
      </c>
      <c r="I6" s="136" t="s">
        <v>33</v>
      </c>
      <c r="J6" s="132" t="s">
        <v>11</v>
      </c>
      <c r="K6" s="132" t="s">
        <v>41</v>
      </c>
      <c r="L6" s="131" t="s">
        <v>47</v>
      </c>
      <c r="M6" s="132" t="s">
        <v>11</v>
      </c>
      <c r="N6" s="134" t="s">
        <v>6</v>
      </c>
      <c r="O6" s="134" t="s">
        <v>35</v>
      </c>
      <c r="P6" s="131" t="s">
        <v>10</v>
      </c>
      <c r="Q6" s="133" t="s">
        <v>10</v>
      </c>
      <c r="R6" s="135" t="s">
        <v>10</v>
      </c>
    </row>
    <row r="7" spans="1:18" ht="17.100000000000001" customHeight="1">
      <c r="A7" s="74"/>
      <c r="B7" s="75"/>
      <c r="C7" s="76"/>
      <c r="D7" s="77"/>
      <c r="E7" s="77"/>
      <c r="F7" s="77"/>
      <c r="G7" s="78" t="s">
        <v>48</v>
      </c>
      <c r="H7" s="82"/>
      <c r="I7" s="76"/>
      <c r="J7" s="77"/>
      <c r="K7" s="77"/>
      <c r="L7" s="77"/>
      <c r="M7" s="77"/>
      <c r="N7" s="112"/>
      <c r="O7" s="77"/>
      <c r="P7" s="78" t="s">
        <v>49</v>
      </c>
      <c r="Q7" s="82"/>
    </row>
    <row r="8" spans="1:18" s="7" customFormat="1" ht="17.100000000000001" customHeight="1" thickBot="1">
      <c r="A8" s="83" t="s">
        <v>10</v>
      </c>
      <c r="B8" s="84" t="s">
        <v>15</v>
      </c>
      <c r="C8" s="85" t="s">
        <v>16</v>
      </c>
      <c r="D8" s="86" t="s">
        <v>17</v>
      </c>
      <c r="E8" s="87" t="s">
        <v>18</v>
      </c>
      <c r="F8" s="87" t="s">
        <v>19</v>
      </c>
      <c r="G8" s="86" t="s">
        <v>23</v>
      </c>
      <c r="H8" s="88" t="s">
        <v>24</v>
      </c>
      <c r="I8" s="85" t="s">
        <v>16</v>
      </c>
      <c r="J8" s="86" t="s">
        <v>17</v>
      </c>
      <c r="K8" s="89" t="s">
        <v>18</v>
      </c>
      <c r="L8" s="90" t="s">
        <v>19</v>
      </c>
      <c r="M8" s="113" t="s">
        <v>20</v>
      </c>
      <c r="N8" s="108" t="s">
        <v>21</v>
      </c>
      <c r="O8" s="108" t="s">
        <v>22</v>
      </c>
      <c r="P8" s="92" t="s">
        <v>23</v>
      </c>
      <c r="Q8" s="114" t="s">
        <v>24</v>
      </c>
    </row>
    <row r="9" spans="1:18" s="7" customFormat="1" ht="17.100000000000001" customHeight="1" thickTop="1">
      <c r="A9" s="84" t="s">
        <v>25</v>
      </c>
      <c r="B9" s="94" t="s">
        <v>26</v>
      </c>
      <c r="C9" s="95">
        <v>18</v>
      </c>
      <c r="D9" s="96">
        <v>17</v>
      </c>
      <c r="E9" s="96">
        <v>2</v>
      </c>
      <c r="F9" s="96">
        <v>4</v>
      </c>
      <c r="G9" s="96">
        <f>SUM(C9:F9)</f>
        <v>41</v>
      </c>
      <c r="H9" s="38">
        <v>1</v>
      </c>
      <c r="I9" s="95">
        <v>22</v>
      </c>
      <c r="J9" s="96">
        <v>14</v>
      </c>
      <c r="K9" s="96">
        <v>4</v>
      </c>
      <c r="L9" s="96">
        <v>4</v>
      </c>
      <c r="M9" s="115">
        <v>4</v>
      </c>
      <c r="N9" s="96">
        <v>6</v>
      </c>
      <c r="O9" s="96">
        <v>4</v>
      </c>
      <c r="P9" s="106">
        <f>SUM(I9:O9)</f>
        <v>58</v>
      </c>
      <c r="Q9" s="38">
        <v>1</v>
      </c>
    </row>
    <row r="10" spans="1:18" ht="24.6" customHeight="1">
      <c r="A10" s="40">
        <v>1</v>
      </c>
      <c r="B10" s="41"/>
      <c r="C10" s="42"/>
      <c r="D10" s="43"/>
      <c r="E10" s="44"/>
      <c r="F10" s="43"/>
      <c r="G10" s="96">
        <f t="shared" ref="G10:G19" si="0">SUM(C10:F10)</f>
        <v>0</v>
      </c>
      <c r="H10" s="45">
        <f>G10/G$9</f>
        <v>0</v>
      </c>
      <c r="I10" s="42"/>
      <c r="J10" s="43"/>
      <c r="K10" s="44"/>
      <c r="L10" s="43"/>
      <c r="M10" s="43"/>
      <c r="N10" s="44"/>
      <c r="O10" s="43"/>
      <c r="P10" s="106">
        <f t="shared" ref="P10:P19" si="1">SUM(I10:O10)</f>
        <v>0</v>
      </c>
      <c r="Q10" s="45">
        <f>P10/P$9</f>
        <v>0</v>
      </c>
    </row>
    <row r="11" spans="1:18" s="8" customFormat="1" ht="24.6" customHeight="1">
      <c r="A11" s="46">
        <v>2</v>
      </c>
      <c r="B11" s="47"/>
      <c r="C11" s="48"/>
      <c r="D11" s="49"/>
      <c r="E11" s="50"/>
      <c r="F11" s="49"/>
      <c r="G11" s="96">
        <f t="shared" si="0"/>
        <v>0</v>
      </c>
      <c r="H11" s="45">
        <f t="shared" ref="H11:H19" si="2">G11/G$9</f>
        <v>0</v>
      </c>
      <c r="I11" s="48"/>
      <c r="J11" s="49"/>
      <c r="K11" s="50"/>
      <c r="L11" s="49"/>
      <c r="M11" s="49"/>
      <c r="N11" s="50"/>
      <c r="O11" s="49"/>
      <c r="P11" s="106">
        <f t="shared" si="1"/>
        <v>0</v>
      </c>
      <c r="Q11" s="45">
        <f t="shared" ref="Q11:Q19" si="3">P11/P$9</f>
        <v>0</v>
      </c>
    </row>
    <row r="12" spans="1:18" ht="24.6" customHeight="1">
      <c r="A12" s="40">
        <v>3</v>
      </c>
      <c r="B12" s="41"/>
      <c r="C12" s="51"/>
      <c r="D12" s="52"/>
      <c r="E12" s="53"/>
      <c r="F12" s="52"/>
      <c r="G12" s="96">
        <f t="shared" si="0"/>
        <v>0</v>
      </c>
      <c r="H12" s="45">
        <f t="shared" si="2"/>
        <v>0</v>
      </c>
      <c r="I12" s="51"/>
      <c r="J12" s="52"/>
      <c r="K12" s="53"/>
      <c r="L12" s="52"/>
      <c r="M12" s="52"/>
      <c r="N12" s="53"/>
      <c r="O12" s="52"/>
      <c r="P12" s="106">
        <f t="shared" si="1"/>
        <v>0</v>
      </c>
      <c r="Q12" s="45">
        <f t="shared" si="3"/>
        <v>0</v>
      </c>
    </row>
    <row r="13" spans="1:18" ht="24.6" customHeight="1">
      <c r="A13" s="40">
        <v>4</v>
      </c>
      <c r="B13" s="41"/>
      <c r="C13" s="51"/>
      <c r="D13" s="52"/>
      <c r="E13" s="53"/>
      <c r="F13" s="52"/>
      <c r="G13" s="96">
        <f t="shared" si="0"/>
        <v>0</v>
      </c>
      <c r="H13" s="45">
        <f t="shared" si="2"/>
        <v>0</v>
      </c>
      <c r="I13" s="51"/>
      <c r="J13" s="52"/>
      <c r="K13" s="53"/>
      <c r="L13" s="52"/>
      <c r="M13" s="52"/>
      <c r="N13" s="53"/>
      <c r="O13" s="52"/>
      <c r="P13" s="106">
        <f t="shared" si="1"/>
        <v>0</v>
      </c>
      <c r="Q13" s="45">
        <f t="shared" si="3"/>
        <v>0</v>
      </c>
    </row>
    <row r="14" spans="1:18" ht="24.6" customHeight="1">
      <c r="A14" s="40">
        <v>5</v>
      </c>
      <c r="B14" s="41"/>
      <c r="C14" s="51"/>
      <c r="D14" s="52"/>
      <c r="E14" s="53"/>
      <c r="F14" s="52"/>
      <c r="G14" s="96">
        <f t="shared" si="0"/>
        <v>0</v>
      </c>
      <c r="H14" s="45">
        <f t="shared" si="2"/>
        <v>0</v>
      </c>
      <c r="I14" s="51"/>
      <c r="J14" s="52"/>
      <c r="K14" s="53"/>
      <c r="L14" s="52"/>
      <c r="M14" s="52"/>
      <c r="N14" s="53"/>
      <c r="O14" s="52"/>
      <c r="P14" s="106">
        <f t="shared" si="1"/>
        <v>0</v>
      </c>
      <c r="Q14" s="45">
        <f t="shared" si="3"/>
        <v>0</v>
      </c>
    </row>
    <row r="15" spans="1:18" ht="24.6" customHeight="1">
      <c r="A15" s="40">
        <v>6</v>
      </c>
      <c r="B15" s="41"/>
      <c r="C15" s="51"/>
      <c r="D15" s="52"/>
      <c r="E15" s="53"/>
      <c r="F15" s="52"/>
      <c r="G15" s="96">
        <f t="shared" si="0"/>
        <v>0</v>
      </c>
      <c r="H15" s="45">
        <f t="shared" si="2"/>
        <v>0</v>
      </c>
      <c r="I15" s="51"/>
      <c r="J15" s="52"/>
      <c r="K15" s="53"/>
      <c r="L15" s="52"/>
      <c r="M15" s="52"/>
      <c r="N15" s="53"/>
      <c r="O15" s="52"/>
      <c r="P15" s="106">
        <f t="shared" si="1"/>
        <v>0</v>
      </c>
      <c r="Q15" s="45">
        <f t="shared" si="3"/>
        <v>0</v>
      </c>
    </row>
    <row r="16" spans="1:18" ht="24.6" customHeight="1">
      <c r="A16" s="40">
        <v>7</v>
      </c>
      <c r="B16" s="41"/>
      <c r="C16" s="51"/>
      <c r="D16" s="52"/>
      <c r="E16" s="53"/>
      <c r="F16" s="52"/>
      <c r="G16" s="96">
        <f t="shared" si="0"/>
        <v>0</v>
      </c>
      <c r="H16" s="45">
        <f t="shared" si="2"/>
        <v>0</v>
      </c>
      <c r="I16" s="51"/>
      <c r="J16" s="52"/>
      <c r="K16" s="53"/>
      <c r="L16" s="52"/>
      <c r="M16" s="52"/>
      <c r="N16" s="53"/>
      <c r="O16" s="52"/>
      <c r="P16" s="106">
        <f t="shared" si="1"/>
        <v>0</v>
      </c>
      <c r="Q16" s="45">
        <f t="shared" si="3"/>
        <v>0</v>
      </c>
    </row>
    <row r="17" spans="1:18" ht="24.6" customHeight="1">
      <c r="A17" s="40">
        <v>8</v>
      </c>
      <c r="B17" s="41"/>
      <c r="C17" s="51"/>
      <c r="D17" s="52"/>
      <c r="E17" s="53"/>
      <c r="F17" s="52"/>
      <c r="G17" s="96">
        <f t="shared" si="0"/>
        <v>0</v>
      </c>
      <c r="H17" s="45">
        <f t="shared" si="2"/>
        <v>0</v>
      </c>
      <c r="I17" s="51"/>
      <c r="J17" s="52"/>
      <c r="K17" s="53"/>
      <c r="L17" s="52"/>
      <c r="M17" s="52"/>
      <c r="N17" s="53"/>
      <c r="O17" s="52"/>
      <c r="P17" s="106">
        <f t="shared" si="1"/>
        <v>0</v>
      </c>
      <c r="Q17" s="45">
        <f t="shared" si="3"/>
        <v>0</v>
      </c>
    </row>
    <row r="18" spans="1:18" ht="24.6" customHeight="1">
      <c r="A18" s="40">
        <v>9</v>
      </c>
      <c r="B18" s="41"/>
      <c r="C18" s="51"/>
      <c r="D18" s="52"/>
      <c r="E18" s="53"/>
      <c r="F18" s="52"/>
      <c r="G18" s="96">
        <f t="shared" si="0"/>
        <v>0</v>
      </c>
      <c r="H18" s="45">
        <f t="shared" si="2"/>
        <v>0</v>
      </c>
      <c r="I18" s="51"/>
      <c r="J18" s="52"/>
      <c r="K18" s="53"/>
      <c r="L18" s="52"/>
      <c r="M18" s="52"/>
      <c r="N18" s="53"/>
      <c r="O18" s="52"/>
      <c r="P18" s="106">
        <f t="shared" si="1"/>
        <v>0</v>
      </c>
      <c r="Q18" s="45">
        <f t="shared" si="3"/>
        <v>0</v>
      </c>
    </row>
    <row r="19" spans="1:18" ht="24.6" customHeight="1">
      <c r="A19" s="40">
        <v>10</v>
      </c>
      <c r="B19" s="41"/>
      <c r="C19" s="51"/>
      <c r="D19" s="52"/>
      <c r="E19" s="53"/>
      <c r="F19" s="52"/>
      <c r="G19" s="96">
        <f t="shared" si="0"/>
        <v>0</v>
      </c>
      <c r="H19" s="45">
        <f t="shared" si="2"/>
        <v>0</v>
      </c>
      <c r="I19" s="51"/>
      <c r="J19" s="52"/>
      <c r="K19" s="53"/>
      <c r="L19" s="52"/>
      <c r="M19" s="52"/>
      <c r="N19" s="53"/>
      <c r="O19" s="52"/>
      <c r="P19" s="106">
        <f t="shared" si="1"/>
        <v>0</v>
      </c>
      <c r="Q19" s="45">
        <f t="shared" si="3"/>
        <v>0</v>
      </c>
    </row>
    <row r="20" spans="1:18" ht="9.9499999999999993" customHeight="1">
      <c r="A20" s="99"/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8" ht="20.100000000000001" customHeight="1">
      <c r="A21" s="57" t="s">
        <v>58</v>
      </c>
      <c r="B21" s="58"/>
      <c r="C21" s="102">
        <v>16</v>
      </c>
      <c r="D21" s="81">
        <v>15</v>
      </c>
      <c r="E21" s="81">
        <v>2</v>
      </c>
      <c r="F21" s="81">
        <v>4</v>
      </c>
      <c r="G21" s="60"/>
      <c r="H21" s="100"/>
      <c r="I21" s="102">
        <v>19</v>
      </c>
      <c r="J21" s="81">
        <v>12</v>
      </c>
      <c r="K21" s="81">
        <v>4</v>
      </c>
      <c r="L21" s="81">
        <v>4</v>
      </c>
      <c r="M21" s="81">
        <v>4</v>
      </c>
      <c r="N21" s="81">
        <v>5</v>
      </c>
      <c r="O21" s="81">
        <v>4</v>
      </c>
      <c r="P21" s="60"/>
      <c r="Q21" s="100"/>
      <c r="R21" s="9"/>
    </row>
    <row r="22" spans="1:18" ht="18.95" customHeight="1">
      <c r="A22" s="62" t="s">
        <v>27</v>
      </c>
      <c r="B22" s="63"/>
      <c r="C22" s="64"/>
      <c r="D22" s="65"/>
      <c r="E22" s="65"/>
      <c r="F22" s="65"/>
      <c r="G22" s="66"/>
      <c r="H22" s="103"/>
      <c r="I22" s="64"/>
      <c r="J22" s="65"/>
      <c r="K22" s="65"/>
      <c r="L22" s="65"/>
      <c r="M22" s="65"/>
      <c r="N22" s="65"/>
      <c r="O22" s="65"/>
      <c r="P22" s="66"/>
      <c r="Q22" s="100"/>
      <c r="R22" s="9"/>
    </row>
    <row r="23" spans="1:18" ht="18.95" customHeight="1">
      <c r="A23" s="62" t="s">
        <v>28</v>
      </c>
      <c r="B23" s="68"/>
      <c r="C23" s="69"/>
      <c r="D23" s="65"/>
      <c r="E23" s="65"/>
      <c r="F23" s="65"/>
      <c r="G23" s="66"/>
      <c r="H23" s="103"/>
      <c r="I23" s="69"/>
      <c r="J23" s="65"/>
      <c r="K23" s="65"/>
      <c r="L23" s="65"/>
      <c r="M23" s="65"/>
      <c r="N23" s="65"/>
      <c r="O23" s="65"/>
      <c r="P23" s="66"/>
      <c r="Q23" s="100"/>
      <c r="R23" s="9"/>
    </row>
    <row r="24" spans="1:18" ht="21" customHeight="1">
      <c r="A24" s="62" t="s">
        <v>29</v>
      </c>
      <c r="B24" s="70"/>
      <c r="C24" s="71">
        <f>IFERROR(C22/C23, 0%)</f>
        <v>0</v>
      </c>
      <c r="D24" s="72">
        <f t="shared" ref="D24:G24" si="4">IFERROR(D22/D23, 0%)</f>
        <v>0</v>
      </c>
      <c r="E24" s="72">
        <f t="shared" si="4"/>
        <v>0</v>
      </c>
      <c r="F24" s="72">
        <f t="shared" si="4"/>
        <v>0</v>
      </c>
      <c r="G24" s="72">
        <f t="shared" si="4"/>
        <v>0</v>
      </c>
      <c r="H24" s="100"/>
      <c r="I24" s="71">
        <f>IFERROR(I22/I23, 0%)</f>
        <v>0</v>
      </c>
      <c r="J24" s="72">
        <f t="shared" ref="J24:P24" si="5">IFERROR(J22/J23, 0%)</f>
        <v>0</v>
      </c>
      <c r="K24" s="72">
        <f t="shared" si="5"/>
        <v>0</v>
      </c>
      <c r="L24" s="72">
        <f t="shared" si="5"/>
        <v>0</v>
      </c>
      <c r="M24" s="72">
        <f t="shared" si="5"/>
        <v>0</v>
      </c>
      <c r="N24" s="72">
        <f t="shared" si="5"/>
        <v>0</v>
      </c>
      <c r="O24" s="72">
        <f t="shared" si="5"/>
        <v>0</v>
      </c>
      <c r="P24" s="72">
        <f t="shared" si="5"/>
        <v>0</v>
      </c>
      <c r="Q24" s="100"/>
      <c r="R24" s="9"/>
    </row>
    <row r="25" spans="1:18" ht="9" customHeight="1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</row>
    <row r="26" spans="1:18">
      <c r="A26" s="104" t="s">
        <v>30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8">
      <c r="A27" s="104" t="s">
        <v>31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8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</row>
    <row r="29" spans="1:18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</row>
    <row r="30" spans="1:18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</row>
    <row r="31" spans="1:18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</row>
    <row r="32" spans="1:18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</row>
  </sheetData>
  <mergeCells count="20">
    <mergeCell ref="A26:Q26"/>
    <mergeCell ref="A27:Q27"/>
    <mergeCell ref="A1:Q1"/>
    <mergeCell ref="A2:Q2"/>
    <mergeCell ref="G7:H7"/>
    <mergeCell ref="P7:Q7"/>
    <mergeCell ref="A21:B21"/>
    <mergeCell ref="A22:B22"/>
    <mergeCell ref="A23:B23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5:B15"/>
    <mergeCell ref="A24:B24"/>
  </mergeCells>
  <pageMargins left="0.5" right="0.5" top="0.5" bottom="0.5" header="0.5" footer="0.5"/>
  <pageSetup scale="99" orientation="landscape" horizontalDpi="4294967292" verticalDpi="4294967292"/>
  <headerFooter alignWithMargins="0"/>
  <ignoredErrors>
    <ignoredError sqref="G10:G19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2"/>
  <sheetViews>
    <sheetView showGridLines="0" workbookViewId="0">
      <selection activeCell="Q35" sqref="Q35"/>
    </sheetView>
  </sheetViews>
  <sheetFormatPr defaultColWidth="10.85546875" defaultRowHeight="10.5"/>
  <cols>
    <col min="1" max="1" width="11.85546875" style="5" customWidth="1"/>
    <col min="2" max="2" width="10.42578125" style="5" customWidth="1"/>
    <col min="3" max="8" width="4.85546875" style="5" customWidth="1"/>
    <col min="9" max="10" width="9" style="5" customWidth="1"/>
    <col min="11" max="19" width="4.85546875" style="5" customWidth="1"/>
    <col min="20" max="21" width="9" style="5" customWidth="1"/>
    <col min="22" max="22" width="4.140625" style="5" customWidth="1"/>
    <col min="23" max="16384" width="10.85546875" style="5"/>
  </cols>
  <sheetData>
    <row r="1" spans="1:22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2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2" ht="24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2" s="10" customFormat="1" ht="17.100000000000001" customHeight="1">
      <c r="A4" s="139" t="s">
        <v>2</v>
      </c>
      <c r="B4" s="139"/>
      <c r="C4" s="139"/>
      <c r="D4" s="139"/>
      <c r="E4" s="139"/>
      <c r="F4" s="139" t="s">
        <v>3</v>
      </c>
      <c r="G4" s="140"/>
      <c r="H4" s="140"/>
      <c r="I4" s="139"/>
      <c r="J4" s="139"/>
      <c r="K4" s="139"/>
      <c r="L4" s="139"/>
      <c r="M4" s="140"/>
      <c r="N4" s="139"/>
      <c r="O4" s="139" t="s">
        <v>4</v>
      </c>
      <c r="P4" s="140"/>
      <c r="Q4" s="140"/>
      <c r="R4" s="140"/>
      <c r="S4" s="139"/>
      <c r="T4" s="139"/>
      <c r="U4" s="139"/>
      <c r="V4" s="140"/>
    </row>
    <row r="5" spans="1:22" ht="9.9499999999999993" customHeight="1"/>
    <row r="6" spans="1:22" s="135" customFormat="1" ht="84" customHeight="1">
      <c r="A6" s="129"/>
      <c r="B6" s="129"/>
      <c r="C6" s="130" t="s">
        <v>33</v>
      </c>
      <c r="D6" s="131" t="s">
        <v>11</v>
      </c>
      <c r="E6" s="132" t="s">
        <v>38</v>
      </c>
      <c r="F6" s="131" t="s">
        <v>41</v>
      </c>
      <c r="G6" s="131" t="s">
        <v>34</v>
      </c>
      <c r="H6" s="131" t="s">
        <v>6</v>
      </c>
      <c r="I6" s="131" t="s">
        <v>10</v>
      </c>
      <c r="J6" s="133" t="s">
        <v>10</v>
      </c>
      <c r="K6" s="130" t="s">
        <v>33</v>
      </c>
      <c r="L6" s="132" t="s">
        <v>11</v>
      </c>
      <c r="M6" s="131" t="s">
        <v>34</v>
      </c>
      <c r="N6" s="131" t="s">
        <v>34</v>
      </c>
      <c r="O6" s="132" t="s">
        <v>35</v>
      </c>
      <c r="P6" s="132" t="s">
        <v>11</v>
      </c>
      <c r="Q6" s="132" t="s">
        <v>50</v>
      </c>
      <c r="R6" s="132" t="s">
        <v>11</v>
      </c>
      <c r="S6" s="131" t="s">
        <v>41</v>
      </c>
      <c r="T6" s="131" t="s">
        <v>10</v>
      </c>
      <c r="U6" s="133" t="s">
        <v>10</v>
      </c>
      <c r="V6" s="135" t="s">
        <v>10</v>
      </c>
    </row>
    <row r="7" spans="1:22" ht="17.100000000000001" customHeight="1">
      <c r="A7" s="74"/>
      <c r="B7" s="75"/>
      <c r="C7" s="76"/>
      <c r="D7" s="77"/>
      <c r="E7" s="77"/>
      <c r="F7" s="77"/>
      <c r="G7" s="77"/>
      <c r="H7" s="77"/>
      <c r="I7" s="78" t="s">
        <v>51</v>
      </c>
      <c r="J7" s="82"/>
      <c r="K7" s="76"/>
      <c r="L7" s="77"/>
      <c r="M7" s="77"/>
      <c r="N7" s="116"/>
      <c r="O7" s="77"/>
      <c r="P7" s="77"/>
      <c r="Q7" s="77"/>
      <c r="R7" s="77"/>
      <c r="S7" s="77"/>
      <c r="T7" s="78" t="s">
        <v>52</v>
      </c>
      <c r="U7" s="82"/>
      <c r="V7" s="101"/>
    </row>
    <row r="8" spans="1:22" s="7" customFormat="1" ht="17.100000000000001" customHeight="1" thickBot="1">
      <c r="A8" s="83" t="s">
        <v>10</v>
      </c>
      <c r="B8" s="84" t="s">
        <v>15</v>
      </c>
      <c r="C8" s="85" t="s">
        <v>16</v>
      </c>
      <c r="D8" s="86" t="s">
        <v>17</v>
      </c>
      <c r="E8" s="87" t="s">
        <v>18</v>
      </c>
      <c r="F8" s="87" t="s">
        <v>19</v>
      </c>
      <c r="G8" s="105" t="s">
        <v>20</v>
      </c>
      <c r="H8" s="87" t="s">
        <v>21</v>
      </c>
      <c r="I8" s="86" t="s">
        <v>23</v>
      </c>
      <c r="J8" s="88" t="s">
        <v>24</v>
      </c>
      <c r="K8" s="85" t="s">
        <v>16</v>
      </c>
      <c r="L8" s="86" t="s">
        <v>17</v>
      </c>
      <c r="M8" s="89" t="s">
        <v>18</v>
      </c>
      <c r="N8" s="117" t="s">
        <v>19</v>
      </c>
      <c r="O8" s="90" t="s">
        <v>20</v>
      </c>
      <c r="P8" s="108" t="s">
        <v>21</v>
      </c>
      <c r="Q8" s="108" t="s">
        <v>22</v>
      </c>
      <c r="R8" s="108" t="s">
        <v>53</v>
      </c>
      <c r="S8" s="108" t="s">
        <v>54</v>
      </c>
      <c r="T8" s="92" t="s">
        <v>23</v>
      </c>
      <c r="U8" s="93" t="s">
        <v>24</v>
      </c>
      <c r="V8" s="118"/>
    </row>
    <row r="9" spans="1:22" s="7" customFormat="1" ht="17.100000000000001" customHeight="1" thickTop="1">
      <c r="A9" s="84" t="s">
        <v>25</v>
      </c>
      <c r="B9" s="94" t="s">
        <v>26</v>
      </c>
      <c r="C9" s="95">
        <v>17</v>
      </c>
      <c r="D9" s="96">
        <v>21</v>
      </c>
      <c r="E9" s="96">
        <v>1</v>
      </c>
      <c r="F9" s="96">
        <v>4</v>
      </c>
      <c r="G9" s="96">
        <v>3</v>
      </c>
      <c r="H9" s="96">
        <v>9</v>
      </c>
      <c r="I9" s="96">
        <f>SUM(C9:H9)</f>
        <v>55</v>
      </c>
      <c r="J9" s="38">
        <v>1</v>
      </c>
      <c r="K9" s="96">
        <v>14</v>
      </c>
      <c r="L9" s="96">
        <v>21</v>
      </c>
      <c r="M9" s="96">
        <v>4</v>
      </c>
      <c r="N9" s="97">
        <v>6</v>
      </c>
      <c r="O9" s="96">
        <v>4</v>
      </c>
      <c r="P9" s="96">
        <v>8</v>
      </c>
      <c r="Q9" s="96">
        <v>3</v>
      </c>
      <c r="R9" s="96">
        <v>3</v>
      </c>
      <c r="S9" s="96">
        <v>7</v>
      </c>
      <c r="T9" s="106">
        <f>SUM(K9:S9)</f>
        <v>70</v>
      </c>
      <c r="U9" s="38">
        <v>1</v>
      </c>
      <c r="V9" s="118"/>
    </row>
    <row r="10" spans="1:22" ht="24.6" customHeight="1">
      <c r="A10" s="40">
        <v>1</v>
      </c>
      <c r="B10" s="41"/>
      <c r="C10" s="42"/>
      <c r="D10" s="43"/>
      <c r="E10" s="44"/>
      <c r="F10" s="43"/>
      <c r="G10" s="119"/>
      <c r="H10" s="52"/>
      <c r="I10" s="96">
        <f t="shared" ref="I10:I19" si="0">SUM(C10:H10)</f>
        <v>0</v>
      </c>
      <c r="J10" s="45">
        <f>I10/I$9</f>
        <v>0</v>
      </c>
      <c r="K10" s="42"/>
      <c r="L10" s="43"/>
      <c r="M10" s="44"/>
      <c r="N10" s="43"/>
      <c r="O10" s="119"/>
      <c r="P10" s="52"/>
      <c r="Q10" s="43"/>
      <c r="R10" s="119"/>
      <c r="S10" s="52"/>
      <c r="T10" s="106">
        <f t="shared" ref="T10:T19" si="1">SUM(K10:S10)</f>
        <v>0</v>
      </c>
      <c r="U10" s="45">
        <f>T10/T$9</f>
        <v>0</v>
      </c>
      <c r="V10" s="101"/>
    </row>
    <row r="11" spans="1:22" s="8" customFormat="1" ht="24.6" customHeight="1">
      <c r="A11" s="46">
        <v>2</v>
      </c>
      <c r="B11" s="47"/>
      <c r="C11" s="48"/>
      <c r="D11" s="49"/>
      <c r="E11" s="50"/>
      <c r="F11" s="49"/>
      <c r="G11" s="120"/>
      <c r="H11" s="49"/>
      <c r="I11" s="96">
        <f t="shared" si="0"/>
        <v>0</v>
      </c>
      <c r="J11" s="45">
        <f t="shared" ref="J11:J19" si="2">I11/I$9</f>
        <v>0</v>
      </c>
      <c r="K11" s="48"/>
      <c r="L11" s="49"/>
      <c r="M11" s="50"/>
      <c r="N11" s="49"/>
      <c r="O11" s="120"/>
      <c r="P11" s="49"/>
      <c r="Q11" s="49"/>
      <c r="R11" s="120"/>
      <c r="S11" s="49"/>
      <c r="T11" s="106">
        <f t="shared" si="1"/>
        <v>0</v>
      </c>
      <c r="U11" s="45">
        <f t="shared" ref="U11:U19" si="3">T11/T$9</f>
        <v>0</v>
      </c>
      <c r="V11" s="121"/>
    </row>
    <row r="12" spans="1:22" ht="24.6" customHeight="1">
      <c r="A12" s="40">
        <v>3</v>
      </c>
      <c r="B12" s="41"/>
      <c r="C12" s="51"/>
      <c r="D12" s="52"/>
      <c r="E12" s="53"/>
      <c r="F12" s="52"/>
      <c r="G12" s="119"/>
      <c r="H12" s="52"/>
      <c r="I12" s="96">
        <f t="shared" si="0"/>
        <v>0</v>
      </c>
      <c r="J12" s="45">
        <f t="shared" si="2"/>
        <v>0</v>
      </c>
      <c r="K12" s="51"/>
      <c r="L12" s="52"/>
      <c r="M12" s="53"/>
      <c r="N12" s="52"/>
      <c r="O12" s="119"/>
      <c r="P12" s="52"/>
      <c r="Q12" s="52"/>
      <c r="R12" s="119"/>
      <c r="S12" s="52"/>
      <c r="T12" s="106">
        <f t="shared" si="1"/>
        <v>0</v>
      </c>
      <c r="U12" s="45">
        <f t="shared" si="3"/>
        <v>0</v>
      </c>
      <c r="V12" s="101"/>
    </row>
    <row r="13" spans="1:22" ht="24.6" customHeight="1">
      <c r="A13" s="40">
        <v>4</v>
      </c>
      <c r="B13" s="41"/>
      <c r="C13" s="51"/>
      <c r="D13" s="52"/>
      <c r="E13" s="53"/>
      <c r="F13" s="52"/>
      <c r="G13" s="119"/>
      <c r="H13" s="52"/>
      <c r="I13" s="96">
        <f t="shared" si="0"/>
        <v>0</v>
      </c>
      <c r="J13" s="45">
        <f t="shared" si="2"/>
        <v>0</v>
      </c>
      <c r="K13" s="51"/>
      <c r="L13" s="52"/>
      <c r="M13" s="53"/>
      <c r="N13" s="52"/>
      <c r="O13" s="119"/>
      <c r="P13" s="52"/>
      <c r="Q13" s="52"/>
      <c r="R13" s="119"/>
      <c r="S13" s="52"/>
      <c r="T13" s="106">
        <f t="shared" si="1"/>
        <v>0</v>
      </c>
      <c r="U13" s="45">
        <f t="shared" si="3"/>
        <v>0</v>
      </c>
      <c r="V13" s="101"/>
    </row>
    <row r="14" spans="1:22" ht="24.6" customHeight="1">
      <c r="A14" s="40">
        <v>5</v>
      </c>
      <c r="B14" s="41"/>
      <c r="C14" s="51"/>
      <c r="D14" s="52"/>
      <c r="E14" s="53"/>
      <c r="F14" s="52"/>
      <c r="G14" s="119"/>
      <c r="H14" s="52"/>
      <c r="I14" s="96">
        <f t="shared" si="0"/>
        <v>0</v>
      </c>
      <c r="J14" s="45">
        <f t="shared" si="2"/>
        <v>0</v>
      </c>
      <c r="K14" s="51"/>
      <c r="L14" s="52"/>
      <c r="M14" s="53"/>
      <c r="N14" s="52"/>
      <c r="O14" s="119"/>
      <c r="P14" s="52"/>
      <c r="Q14" s="52"/>
      <c r="R14" s="119"/>
      <c r="S14" s="52"/>
      <c r="T14" s="106">
        <f t="shared" si="1"/>
        <v>0</v>
      </c>
      <c r="U14" s="45">
        <f t="shared" si="3"/>
        <v>0</v>
      </c>
      <c r="V14" s="101"/>
    </row>
    <row r="15" spans="1:22" ht="24.6" customHeight="1">
      <c r="A15" s="40">
        <v>6</v>
      </c>
      <c r="B15" s="41"/>
      <c r="C15" s="51"/>
      <c r="D15" s="52"/>
      <c r="E15" s="53"/>
      <c r="F15" s="52"/>
      <c r="G15" s="119"/>
      <c r="H15" s="52"/>
      <c r="I15" s="96">
        <f t="shared" si="0"/>
        <v>0</v>
      </c>
      <c r="J15" s="45">
        <f t="shared" si="2"/>
        <v>0</v>
      </c>
      <c r="K15" s="51"/>
      <c r="L15" s="52"/>
      <c r="M15" s="53"/>
      <c r="N15" s="52"/>
      <c r="O15" s="119"/>
      <c r="P15" s="52"/>
      <c r="Q15" s="52"/>
      <c r="R15" s="119"/>
      <c r="S15" s="52"/>
      <c r="T15" s="106">
        <f t="shared" si="1"/>
        <v>0</v>
      </c>
      <c r="U15" s="45">
        <f t="shared" si="3"/>
        <v>0</v>
      </c>
      <c r="V15" s="101"/>
    </row>
    <row r="16" spans="1:22" ht="24.6" customHeight="1">
      <c r="A16" s="40">
        <v>7</v>
      </c>
      <c r="B16" s="41"/>
      <c r="C16" s="51"/>
      <c r="D16" s="52"/>
      <c r="E16" s="53"/>
      <c r="F16" s="52"/>
      <c r="G16" s="119"/>
      <c r="H16" s="52"/>
      <c r="I16" s="96">
        <f t="shared" si="0"/>
        <v>0</v>
      </c>
      <c r="J16" s="45">
        <f t="shared" si="2"/>
        <v>0</v>
      </c>
      <c r="K16" s="51"/>
      <c r="L16" s="52"/>
      <c r="M16" s="53"/>
      <c r="N16" s="52"/>
      <c r="O16" s="119"/>
      <c r="P16" s="52"/>
      <c r="Q16" s="52"/>
      <c r="R16" s="119"/>
      <c r="S16" s="52"/>
      <c r="T16" s="106">
        <f t="shared" si="1"/>
        <v>0</v>
      </c>
      <c r="U16" s="45">
        <f t="shared" si="3"/>
        <v>0</v>
      </c>
      <c r="V16" s="101"/>
    </row>
    <row r="17" spans="1:22" ht="24.6" customHeight="1">
      <c r="A17" s="40">
        <v>8</v>
      </c>
      <c r="B17" s="41"/>
      <c r="C17" s="51"/>
      <c r="D17" s="52"/>
      <c r="E17" s="53"/>
      <c r="F17" s="52"/>
      <c r="G17" s="119"/>
      <c r="H17" s="52"/>
      <c r="I17" s="96">
        <f t="shared" si="0"/>
        <v>0</v>
      </c>
      <c r="J17" s="45">
        <f t="shared" si="2"/>
        <v>0</v>
      </c>
      <c r="K17" s="51"/>
      <c r="L17" s="52"/>
      <c r="M17" s="53"/>
      <c r="N17" s="52"/>
      <c r="O17" s="119"/>
      <c r="P17" s="52"/>
      <c r="Q17" s="52"/>
      <c r="R17" s="119"/>
      <c r="S17" s="52"/>
      <c r="T17" s="106">
        <f t="shared" si="1"/>
        <v>0</v>
      </c>
      <c r="U17" s="45">
        <f t="shared" si="3"/>
        <v>0</v>
      </c>
      <c r="V17" s="101"/>
    </row>
    <row r="18" spans="1:22" ht="24.6" customHeight="1">
      <c r="A18" s="40">
        <v>9</v>
      </c>
      <c r="B18" s="41"/>
      <c r="C18" s="51"/>
      <c r="D18" s="52"/>
      <c r="E18" s="53"/>
      <c r="F18" s="52"/>
      <c r="G18" s="119"/>
      <c r="H18" s="52"/>
      <c r="I18" s="96">
        <f t="shared" si="0"/>
        <v>0</v>
      </c>
      <c r="J18" s="45">
        <f t="shared" si="2"/>
        <v>0</v>
      </c>
      <c r="K18" s="51"/>
      <c r="L18" s="52"/>
      <c r="M18" s="53"/>
      <c r="N18" s="52"/>
      <c r="O18" s="119"/>
      <c r="P18" s="52"/>
      <c r="Q18" s="52"/>
      <c r="R18" s="119"/>
      <c r="S18" s="52"/>
      <c r="T18" s="106">
        <f t="shared" si="1"/>
        <v>0</v>
      </c>
      <c r="U18" s="45">
        <f t="shared" si="3"/>
        <v>0</v>
      </c>
      <c r="V18" s="101"/>
    </row>
    <row r="19" spans="1:22" ht="24.6" customHeight="1">
      <c r="A19" s="40">
        <v>10</v>
      </c>
      <c r="B19" s="41"/>
      <c r="C19" s="51"/>
      <c r="D19" s="52"/>
      <c r="E19" s="53"/>
      <c r="F19" s="52"/>
      <c r="G19" s="119"/>
      <c r="H19" s="52"/>
      <c r="I19" s="96">
        <f t="shared" si="0"/>
        <v>0</v>
      </c>
      <c r="J19" s="45">
        <f t="shared" si="2"/>
        <v>0</v>
      </c>
      <c r="K19" s="51"/>
      <c r="L19" s="52"/>
      <c r="M19" s="53"/>
      <c r="N19" s="52"/>
      <c r="O19" s="119"/>
      <c r="P19" s="52"/>
      <c r="Q19" s="52"/>
      <c r="R19" s="119"/>
      <c r="S19" s="52"/>
      <c r="T19" s="106">
        <f t="shared" si="1"/>
        <v>0</v>
      </c>
      <c r="U19" s="45">
        <f t="shared" si="3"/>
        <v>0</v>
      </c>
      <c r="V19" s="101"/>
    </row>
    <row r="20" spans="1:22" ht="9.9499999999999993" customHeight="1">
      <c r="A20" s="99"/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1"/>
      <c r="S20" s="101"/>
      <c r="T20" s="101"/>
      <c r="U20" s="101"/>
      <c r="V20" s="101"/>
    </row>
    <row r="21" spans="1:22" ht="20.100000000000001" customHeight="1">
      <c r="A21" s="57" t="s">
        <v>58</v>
      </c>
      <c r="B21" s="58"/>
      <c r="C21" s="102">
        <v>15</v>
      </c>
      <c r="D21" s="81">
        <v>18</v>
      </c>
      <c r="E21" s="81">
        <v>1</v>
      </c>
      <c r="F21" s="81">
        <v>4</v>
      </c>
      <c r="G21" s="81">
        <v>3</v>
      </c>
      <c r="H21" s="81">
        <v>8</v>
      </c>
      <c r="I21" s="60"/>
      <c r="J21" s="101"/>
      <c r="K21" s="102">
        <v>12</v>
      </c>
      <c r="L21" s="81">
        <v>18</v>
      </c>
      <c r="M21" s="81">
        <v>4</v>
      </c>
      <c r="N21" s="81">
        <v>5</v>
      </c>
      <c r="O21" s="81">
        <v>4</v>
      </c>
      <c r="P21" s="81">
        <v>7</v>
      </c>
      <c r="Q21" s="81">
        <v>3</v>
      </c>
      <c r="R21" s="81">
        <v>3</v>
      </c>
      <c r="S21" s="81">
        <v>6</v>
      </c>
      <c r="T21" s="60"/>
      <c r="U21" s="101"/>
      <c r="V21" s="101"/>
    </row>
    <row r="22" spans="1:22" ht="18.95" customHeight="1">
      <c r="A22" s="62" t="s">
        <v>27</v>
      </c>
      <c r="B22" s="63"/>
      <c r="C22" s="64"/>
      <c r="D22" s="65"/>
      <c r="E22" s="65"/>
      <c r="F22" s="65"/>
      <c r="G22" s="65"/>
      <c r="H22" s="65"/>
      <c r="I22" s="66"/>
      <c r="J22" s="101"/>
      <c r="K22" s="64"/>
      <c r="L22" s="65"/>
      <c r="M22" s="65"/>
      <c r="N22" s="65"/>
      <c r="O22" s="65"/>
      <c r="P22" s="65"/>
      <c r="Q22" s="65"/>
      <c r="R22" s="65"/>
      <c r="S22" s="65"/>
      <c r="T22" s="66"/>
      <c r="U22" s="101"/>
      <c r="V22" s="101"/>
    </row>
    <row r="23" spans="1:22" ht="18.95" customHeight="1">
      <c r="A23" s="62" t="s">
        <v>28</v>
      </c>
      <c r="B23" s="68"/>
      <c r="C23" s="69"/>
      <c r="D23" s="65"/>
      <c r="E23" s="65"/>
      <c r="F23" s="65"/>
      <c r="G23" s="65"/>
      <c r="H23" s="65"/>
      <c r="I23" s="66"/>
      <c r="J23" s="101"/>
      <c r="K23" s="69"/>
      <c r="L23" s="65"/>
      <c r="M23" s="65"/>
      <c r="N23" s="65"/>
      <c r="O23" s="65"/>
      <c r="P23" s="65"/>
      <c r="Q23" s="65"/>
      <c r="R23" s="65"/>
      <c r="S23" s="65"/>
      <c r="T23" s="66"/>
      <c r="U23" s="101"/>
      <c r="V23" s="101"/>
    </row>
    <row r="24" spans="1:22" ht="21" customHeight="1">
      <c r="A24" s="62" t="s">
        <v>29</v>
      </c>
      <c r="B24" s="70"/>
      <c r="C24" s="71">
        <f>IFERROR(C22/C23, 0%)</f>
        <v>0</v>
      </c>
      <c r="D24" s="72">
        <f t="shared" ref="D24:I24" si="4">IFERROR(D22/D23, 0%)</f>
        <v>0</v>
      </c>
      <c r="E24" s="72">
        <f t="shared" si="4"/>
        <v>0</v>
      </c>
      <c r="F24" s="72">
        <f t="shared" si="4"/>
        <v>0</v>
      </c>
      <c r="G24" s="72">
        <f t="shared" si="4"/>
        <v>0</v>
      </c>
      <c r="H24" s="72">
        <f t="shared" si="4"/>
        <v>0</v>
      </c>
      <c r="I24" s="72">
        <f t="shared" si="4"/>
        <v>0</v>
      </c>
      <c r="J24" s="101"/>
      <c r="K24" s="71">
        <f>IFERROR(K22/K23, 0%)</f>
        <v>0</v>
      </c>
      <c r="L24" s="72">
        <f t="shared" ref="L24:T24" si="5">IFERROR(L22/L23, 0%)</f>
        <v>0</v>
      </c>
      <c r="M24" s="72">
        <f t="shared" si="5"/>
        <v>0</v>
      </c>
      <c r="N24" s="72">
        <f t="shared" si="5"/>
        <v>0</v>
      </c>
      <c r="O24" s="72">
        <f t="shared" si="5"/>
        <v>0</v>
      </c>
      <c r="P24" s="72">
        <f t="shared" si="5"/>
        <v>0</v>
      </c>
      <c r="Q24" s="72">
        <f t="shared" si="5"/>
        <v>0</v>
      </c>
      <c r="R24" s="72">
        <f t="shared" si="5"/>
        <v>0</v>
      </c>
      <c r="S24" s="72">
        <f t="shared" si="5"/>
        <v>0</v>
      </c>
      <c r="T24" s="72">
        <f t="shared" si="5"/>
        <v>0</v>
      </c>
      <c r="U24" s="101"/>
      <c r="V24" s="101"/>
    </row>
    <row r="25" spans="1:22" ht="15" customHeight="1">
      <c r="A25" s="104" t="s">
        <v>30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1"/>
    </row>
    <row r="26" spans="1:22">
      <c r="A26" s="104" t="s">
        <v>31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1"/>
    </row>
    <row r="27" spans="1:22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</row>
    <row r="28" spans="1:22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</row>
    <row r="29" spans="1:22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</row>
    <row r="30" spans="1:22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</row>
    <row r="31" spans="1:22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</row>
    <row r="32" spans="1:22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</row>
  </sheetData>
  <mergeCells count="20">
    <mergeCell ref="A26:U26"/>
    <mergeCell ref="A1:U1"/>
    <mergeCell ref="A2:U2"/>
    <mergeCell ref="I7:J7"/>
    <mergeCell ref="T7:U7"/>
    <mergeCell ref="A21:B21"/>
    <mergeCell ref="A22:B22"/>
    <mergeCell ref="A24:B24"/>
    <mergeCell ref="A23:B23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5:B15"/>
    <mergeCell ref="A25:U25"/>
  </mergeCells>
  <pageMargins left="0.5" right="0.5" top="0.45" bottom="0.45" header="0.5" footer="0.5"/>
  <pageSetup scale="95" orientation="landscape" horizontalDpi="4294967292" verticalDpi="4294967292"/>
  <headerFooter alignWithMargins="0"/>
  <ignoredErrors>
    <ignoredError sqref="I10:I19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4"/>
  <sheetViews>
    <sheetView showGridLines="0" zoomScaleNormal="100" workbookViewId="0">
      <selection activeCell="U8" sqref="U8"/>
    </sheetView>
  </sheetViews>
  <sheetFormatPr defaultColWidth="10.85546875" defaultRowHeight="10.5"/>
  <cols>
    <col min="1" max="1" width="16.85546875" style="5" customWidth="1"/>
    <col min="2" max="2" width="10.28515625" style="5" customWidth="1"/>
    <col min="3" max="9" width="4.85546875" style="5" customWidth="1"/>
    <col min="10" max="11" width="8.85546875" style="5" customWidth="1"/>
    <col min="12" max="17" width="4.85546875" style="5" customWidth="1"/>
    <col min="18" max="19" width="8.85546875" style="5" customWidth="1"/>
    <col min="20" max="20" width="4.140625" style="5" customWidth="1"/>
    <col min="21" max="16384" width="10.85546875" style="5"/>
  </cols>
  <sheetData>
    <row r="1" spans="1:20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20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0" ht="23.1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0" s="10" customFormat="1" ht="18" customHeight="1">
      <c r="A4" s="139" t="s">
        <v>2</v>
      </c>
      <c r="B4" s="139"/>
      <c r="C4" s="139"/>
      <c r="D4" s="139"/>
      <c r="E4" s="139"/>
      <c r="F4" s="139" t="s">
        <v>3</v>
      </c>
      <c r="G4" s="140"/>
      <c r="H4" s="140"/>
      <c r="I4" s="139"/>
      <c r="J4" s="139"/>
      <c r="K4" s="139"/>
      <c r="L4" s="139"/>
      <c r="M4" s="139"/>
      <c r="N4" s="139"/>
      <c r="O4" s="139" t="s">
        <v>4</v>
      </c>
      <c r="P4" s="140"/>
      <c r="Q4" s="139"/>
      <c r="R4" s="139"/>
      <c r="S4" s="139"/>
      <c r="T4" s="140"/>
    </row>
    <row r="5" spans="1:20" ht="9.9499999999999993" customHeight="1"/>
    <row r="6" spans="1:20" s="135" customFormat="1" ht="85.5" customHeight="1">
      <c r="A6" s="129"/>
      <c r="B6" s="129"/>
      <c r="C6" s="130" t="s">
        <v>33</v>
      </c>
      <c r="D6" s="131" t="s">
        <v>11</v>
      </c>
      <c r="E6" s="131" t="s">
        <v>11</v>
      </c>
      <c r="F6" s="132" t="s">
        <v>35</v>
      </c>
      <c r="G6" s="131" t="s">
        <v>34</v>
      </c>
      <c r="H6" s="131" t="s">
        <v>41</v>
      </c>
      <c r="I6" s="132" t="s">
        <v>50</v>
      </c>
      <c r="J6" s="131" t="s">
        <v>10</v>
      </c>
      <c r="K6" s="133" t="s">
        <v>10</v>
      </c>
      <c r="L6" s="130" t="s">
        <v>33</v>
      </c>
      <c r="M6" s="132" t="s">
        <v>11</v>
      </c>
      <c r="N6" s="132" t="s">
        <v>35</v>
      </c>
      <c r="O6" s="132" t="s">
        <v>35</v>
      </c>
      <c r="P6" s="131" t="s">
        <v>8</v>
      </c>
      <c r="Q6" s="132" t="s">
        <v>55</v>
      </c>
      <c r="R6" s="131" t="s">
        <v>10</v>
      </c>
      <c r="S6" s="133" t="s">
        <v>10</v>
      </c>
      <c r="T6" s="135" t="s">
        <v>10</v>
      </c>
    </row>
    <row r="7" spans="1:20" ht="17.100000000000001" customHeight="1">
      <c r="A7" s="74"/>
      <c r="B7" s="75"/>
      <c r="C7" s="76"/>
      <c r="D7" s="77"/>
      <c r="E7" s="77"/>
      <c r="F7" s="77"/>
      <c r="G7" s="77"/>
      <c r="H7" s="77"/>
      <c r="I7" s="77"/>
      <c r="J7" s="78" t="s">
        <v>56</v>
      </c>
      <c r="K7" s="82"/>
      <c r="L7" s="76"/>
      <c r="M7" s="77"/>
      <c r="N7" s="77"/>
      <c r="O7" s="77"/>
      <c r="P7" s="77"/>
      <c r="Q7" s="77"/>
      <c r="R7" s="78" t="s">
        <v>57</v>
      </c>
      <c r="S7" s="82"/>
    </row>
    <row r="8" spans="1:20" s="7" customFormat="1" ht="17.100000000000001" customHeight="1" thickBot="1">
      <c r="A8" s="83" t="s">
        <v>10</v>
      </c>
      <c r="B8" s="84" t="s">
        <v>15</v>
      </c>
      <c r="C8" s="85" t="s">
        <v>16</v>
      </c>
      <c r="D8" s="86" t="s">
        <v>17</v>
      </c>
      <c r="E8" s="87" t="s">
        <v>18</v>
      </c>
      <c r="F8" s="87" t="s">
        <v>19</v>
      </c>
      <c r="G8" s="105" t="s">
        <v>20</v>
      </c>
      <c r="H8" s="87" t="s">
        <v>21</v>
      </c>
      <c r="I8" s="87" t="s">
        <v>22</v>
      </c>
      <c r="J8" s="86" t="s">
        <v>23</v>
      </c>
      <c r="K8" s="88" t="s">
        <v>24</v>
      </c>
      <c r="L8" s="85" t="s">
        <v>16</v>
      </c>
      <c r="M8" s="86" t="s">
        <v>17</v>
      </c>
      <c r="N8" s="89" t="s">
        <v>18</v>
      </c>
      <c r="O8" s="90" t="s">
        <v>19</v>
      </c>
      <c r="P8" s="91" t="s">
        <v>20</v>
      </c>
      <c r="Q8" s="108" t="s">
        <v>21</v>
      </c>
      <c r="R8" s="92" t="s">
        <v>23</v>
      </c>
      <c r="S8" s="93" t="s">
        <v>24</v>
      </c>
    </row>
    <row r="9" spans="1:20" s="7" customFormat="1" ht="17.100000000000001" customHeight="1" thickTop="1">
      <c r="A9" s="84" t="s">
        <v>25</v>
      </c>
      <c r="B9" s="94" t="s">
        <v>26</v>
      </c>
      <c r="C9" s="95">
        <v>32</v>
      </c>
      <c r="D9" s="96">
        <v>22</v>
      </c>
      <c r="E9" s="96">
        <v>3</v>
      </c>
      <c r="F9" s="96">
        <v>4</v>
      </c>
      <c r="G9" s="96">
        <v>3</v>
      </c>
      <c r="H9" s="96">
        <v>6</v>
      </c>
      <c r="I9" s="96">
        <v>3</v>
      </c>
      <c r="J9" s="96">
        <f>SUM(C9:I9)</f>
        <v>73</v>
      </c>
      <c r="K9" s="38">
        <v>1</v>
      </c>
      <c r="L9" s="95">
        <v>35</v>
      </c>
      <c r="M9" s="96">
        <v>22</v>
      </c>
      <c r="N9" s="96">
        <v>4</v>
      </c>
      <c r="O9" s="96">
        <v>3</v>
      </c>
      <c r="P9" s="98">
        <v>3</v>
      </c>
      <c r="Q9" s="96">
        <v>1</v>
      </c>
      <c r="R9" s="106">
        <f>SUM(L9:Q9)</f>
        <v>68</v>
      </c>
      <c r="S9" s="38">
        <v>1</v>
      </c>
    </row>
    <row r="10" spans="1:20" ht="24.6" customHeight="1">
      <c r="A10" s="40">
        <v>1</v>
      </c>
      <c r="B10" s="41"/>
      <c r="C10" s="42"/>
      <c r="D10" s="43"/>
      <c r="E10" s="44"/>
      <c r="F10" s="43"/>
      <c r="G10" s="119"/>
      <c r="H10" s="52"/>
      <c r="I10" s="52"/>
      <c r="J10" s="96">
        <f t="shared" ref="J10:J19" si="0">SUM(C10:I10)</f>
        <v>0</v>
      </c>
      <c r="K10" s="45">
        <f>J10/J$9</f>
        <v>0</v>
      </c>
      <c r="L10" s="42"/>
      <c r="M10" s="43"/>
      <c r="N10" s="44"/>
      <c r="O10" s="43"/>
      <c r="P10" s="119"/>
      <c r="Q10" s="52"/>
      <c r="R10" s="106">
        <f t="shared" ref="R10:R19" si="1">SUM(L10:Q10)</f>
        <v>0</v>
      </c>
      <c r="S10" s="45">
        <f>R10/R$9</f>
        <v>0</v>
      </c>
    </row>
    <row r="11" spans="1:20" s="8" customFormat="1" ht="24.6" customHeight="1">
      <c r="A11" s="46">
        <v>2</v>
      </c>
      <c r="B11" s="47"/>
      <c r="C11" s="48"/>
      <c r="D11" s="49"/>
      <c r="E11" s="50"/>
      <c r="F11" s="49"/>
      <c r="G11" s="120"/>
      <c r="H11" s="49"/>
      <c r="I11" s="49"/>
      <c r="J11" s="96">
        <f t="shared" si="0"/>
        <v>0</v>
      </c>
      <c r="K11" s="45">
        <f t="shared" ref="K11:K19" si="2">J11/J$9</f>
        <v>0</v>
      </c>
      <c r="L11" s="48"/>
      <c r="M11" s="49"/>
      <c r="N11" s="50"/>
      <c r="O11" s="49"/>
      <c r="P11" s="120"/>
      <c r="Q11" s="49"/>
      <c r="R11" s="106">
        <f t="shared" si="1"/>
        <v>0</v>
      </c>
      <c r="S11" s="45">
        <f t="shared" ref="S11:S19" si="3">R11/R$9</f>
        <v>0</v>
      </c>
    </row>
    <row r="12" spans="1:20" ht="24.6" customHeight="1">
      <c r="A12" s="40">
        <v>3</v>
      </c>
      <c r="B12" s="41"/>
      <c r="C12" s="51"/>
      <c r="D12" s="52"/>
      <c r="E12" s="53"/>
      <c r="F12" s="52"/>
      <c r="G12" s="119"/>
      <c r="H12" s="52"/>
      <c r="I12" s="52"/>
      <c r="J12" s="96">
        <f t="shared" si="0"/>
        <v>0</v>
      </c>
      <c r="K12" s="45">
        <f t="shared" si="2"/>
        <v>0</v>
      </c>
      <c r="L12" s="51"/>
      <c r="M12" s="52"/>
      <c r="N12" s="53"/>
      <c r="O12" s="52"/>
      <c r="P12" s="119"/>
      <c r="Q12" s="52"/>
      <c r="R12" s="106">
        <f t="shared" si="1"/>
        <v>0</v>
      </c>
      <c r="S12" s="45">
        <f t="shared" si="3"/>
        <v>0</v>
      </c>
    </row>
    <row r="13" spans="1:20" ht="24.6" customHeight="1">
      <c r="A13" s="40">
        <v>4</v>
      </c>
      <c r="B13" s="41"/>
      <c r="C13" s="51"/>
      <c r="D13" s="52"/>
      <c r="E13" s="53"/>
      <c r="F13" s="52"/>
      <c r="G13" s="119"/>
      <c r="H13" s="52"/>
      <c r="I13" s="52"/>
      <c r="J13" s="96">
        <f t="shared" si="0"/>
        <v>0</v>
      </c>
      <c r="K13" s="45">
        <f t="shared" si="2"/>
        <v>0</v>
      </c>
      <c r="L13" s="51"/>
      <c r="M13" s="52"/>
      <c r="N13" s="53"/>
      <c r="O13" s="52"/>
      <c r="P13" s="119"/>
      <c r="Q13" s="52"/>
      <c r="R13" s="106">
        <f t="shared" si="1"/>
        <v>0</v>
      </c>
      <c r="S13" s="45">
        <f t="shared" si="3"/>
        <v>0</v>
      </c>
    </row>
    <row r="14" spans="1:20" ht="24.6" customHeight="1">
      <c r="A14" s="40">
        <v>5</v>
      </c>
      <c r="B14" s="41"/>
      <c r="C14" s="51"/>
      <c r="D14" s="52"/>
      <c r="E14" s="53"/>
      <c r="F14" s="52"/>
      <c r="G14" s="119"/>
      <c r="H14" s="52"/>
      <c r="I14" s="52"/>
      <c r="J14" s="96">
        <f t="shared" si="0"/>
        <v>0</v>
      </c>
      <c r="K14" s="45">
        <f t="shared" si="2"/>
        <v>0</v>
      </c>
      <c r="L14" s="51"/>
      <c r="M14" s="52"/>
      <c r="N14" s="53"/>
      <c r="O14" s="52"/>
      <c r="P14" s="119"/>
      <c r="Q14" s="52"/>
      <c r="R14" s="106">
        <f t="shared" si="1"/>
        <v>0</v>
      </c>
      <c r="S14" s="45">
        <f t="shared" si="3"/>
        <v>0</v>
      </c>
    </row>
    <row r="15" spans="1:20" ht="24.6" customHeight="1">
      <c r="A15" s="40">
        <v>6</v>
      </c>
      <c r="B15" s="41"/>
      <c r="C15" s="51"/>
      <c r="D15" s="52"/>
      <c r="E15" s="53"/>
      <c r="F15" s="52"/>
      <c r="G15" s="119"/>
      <c r="H15" s="52"/>
      <c r="I15" s="52"/>
      <c r="J15" s="96">
        <f t="shared" si="0"/>
        <v>0</v>
      </c>
      <c r="K15" s="45">
        <f t="shared" si="2"/>
        <v>0</v>
      </c>
      <c r="L15" s="51"/>
      <c r="M15" s="52"/>
      <c r="N15" s="53"/>
      <c r="O15" s="52"/>
      <c r="P15" s="119"/>
      <c r="Q15" s="52"/>
      <c r="R15" s="106">
        <f t="shared" si="1"/>
        <v>0</v>
      </c>
      <c r="S15" s="45">
        <f t="shared" si="3"/>
        <v>0</v>
      </c>
    </row>
    <row r="16" spans="1:20" ht="24.6" customHeight="1">
      <c r="A16" s="40">
        <v>7</v>
      </c>
      <c r="B16" s="41"/>
      <c r="C16" s="51"/>
      <c r="D16" s="52"/>
      <c r="E16" s="53"/>
      <c r="F16" s="52"/>
      <c r="G16" s="119"/>
      <c r="H16" s="52"/>
      <c r="I16" s="52"/>
      <c r="J16" s="96">
        <f t="shared" si="0"/>
        <v>0</v>
      </c>
      <c r="K16" s="45">
        <f t="shared" si="2"/>
        <v>0</v>
      </c>
      <c r="L16" s="51"/>
      <c r="M16" s="52"/>
      <c r="N16" s="53"/>
      <c r="O16" s="52"/>
      <c r="P16" s="119"/>
      <c r="Q16" s="52"/>
      <c r="R16" s="106">
        <f t="shared" si="1"/>
        <v>0</v>
      </c>
      <c r="S16" s="45">
        <f t="shared" si="3"/>
        <v>0</v>
      </c>
    </row>
    <row r="17" spans="1:19" ht="24.6" customHeight="1">
      <c r="A17" s="40">
        <v>8</v>
      </c>
      <c r="B17" s="41"/>
      <c r="C17" s="51"/>
      <c r="D17" s="52"/>
      <c r="E17" s="53"/>
      <c r="F17" s="52"/>
      <c r="G17" s="119"/>
      <c r="H17" s="52"/>
      <c r="I17" s="52"/>
      <c r="J17" s="96">
        <f t="shared" si="0"/>
        <v>0</v>
      </c>
      <c r="K17" s="45">
        <f t="shared" si="2"/>
        <v>0</v>
      </c>
      <c r="L17" s="51"/>
      <c r="M17" s="52"/>
      <c r="N17" s="53"/>
      <c r="O17" s="52"/>
      <c r="P17" s="119"/>
      <c r="Q17" s="52"/>
      <c r="R17" s="106">
        <f t="shared" si="1"/>
        <v>0</v>
      </c>
      <c r="S17" s="45">
        <f t="shared" si="3"/>
        <v>0</v>
      </c>
    </row>
    <row r="18" spans="1:19" ht="24.6" customHeight="1">
      <c r="A18" s="40">
        <v>9</v>
      </c>
      <c r="B18" s="41"/>
      <c r="C18" s="51"/>
      <c r="D18" s="52"/>
      <c r="E18" s="53"/>
      <c r="F18" s="52"/>
      <c r="G18" s="119"/>
      <c r="H18" s="52"/>
      <c r="I18" s="52"/>
      <c r="J18" s="96">
        <f t="shared" si="0"/>
        <v>0</v>
      </c>
      <c r="K18" s="45">
        <f t="shared" si="2"/>
        <v>0</v>
      </c>
      <c r="L18" s="51"/>
      <c r="M18" s="52"/>
      <c r="N18" s="53"/>
      <c r="O18" s="52"/>
      <c r="P18" s="119"/>
      <c r="Q18" s="52"/>
      <c r="R18" s="106">
        <f t="shared" si="1"/>
        <v>0</v>
      </c>
      <c r="S18" s="45">
        <f t="shared" si="3"/>
        <v>0</v>
      </c>
    </row>
    <row r="19" spans="1:19" ht="24.6" customHeight="1">
      <c r="A19" s="40">
        <v>10</v>
      </c>
      <c r="B19" s="41"/>
      <c r="C19" s="51"/>
      <c r="D19" s="52"/>
      <c r="E19" s="53"/>
      <c r="F19" s="52"/>
      <c r="G19" s="119"/>
      <c r="H19" s="52"/>
      <c r="I19" s="52"/>
      <c r="J19" s="96">
        <f t="shared" si="0"/>
        <v>0</v>
      </c>
      <c r="K19" s="45">
        <f t="shared" si="2"/>
        <v>0</v>
      </c>
      <c r="L19" s="51"/>
      <c r="M19" s="52"/>
      <c r="N19" s="53"/>
      <c r="O19" s="52"/>
      <c r="P19" s="119"/>
      <c r="Q19" s="52"/>
      <c r="R19" s="106">
        <f t="shared" si="1"/>
        <v>0</v>
      </c>
      <c r="S19" s="45">
        <f t="shared" si="3"/>
        <v>0</v>
      </c>
    </row>
    <row r="20" spans="1:19" ht="9.9499999999999993" customHeight="1">
      <c r="A20" s="99"/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1"/>
      <c r="S20" s="101"/>
    </row>
    <row r="21" spans="1:19" ht="20.100000000000001" customHeight="1">
      <c r="A21" s="57" t="s">
        <v>58</v>
      </c>
      <c r="B21" s="58"/>
      <c r="C21" s="102">
        <v>28</v>
      </c>
      <c r="D21" s="81">
        <v>19</v>
      </c>
      <c r="E21" s="81">
        <v>3</v>
      </c>
      <c r="F21" s="81">
        <v>4</v>
      </c>
      <c r="G21" s="81">
        <v>3</v>
      </c>
      <c r="H21" s="81">
        <v>5</v>
      </c>
      <c r="I21" s="81">
        <v>3</v>
      </c>
      <c r="J21" s="60"/>
      <c r="K21" s="101"/>
      <c r="L21" s="102">
        <v>31</v>
      </c>
      <c r="M21" s="81">
        <v>19</v>
      </c>
      <c r="N21" s="81">
        <v>4</v>
      </c>
      <c r="O21" s="81">
        <v>3</v>
      </c>
      <c r="P21" s="81">
        <v>3</v>
      </c>
      <c r="Q21" s="81">
        <v>1</v>
      </c>
      <c r="R21" s="60"/>
      <c r="S21" s="101"/>
    </row>
    <row r="22" spans="1:19" ht="18.95" customHeight="1">
      <c r="A22" s="62" t="s">
        <v>27</v>
      </c>
      <c r="B22" s="63"/>
      <c r="C22" s="64"/>
      <c r="D22" s="65"/>
      <c r="E22" s="65"/>
      <c r="F22" s="65"/>
      <c r="G22" s="65"/>
      <c r="H22" s="65"/>
      <c r="I22" s="65"/>
      <c r="J22" s="66"/>
      <c r="K22" s="101"/>
      <c r="L22" s="64"/>
      <c r="M22" s="65"/>
      <c r="N22" s="65"/>
      <c r="O22" s="65"/>
      <c r="P22" s="65"/>
      <c r="Q22" s="65"/>
      <c r="R22" s="66"/>
      <c r="S22" s="101"/>
    </row>
    <row r="23" spans="1:19" ht="18.95" customHeight="1">
      <c r="A23" s="62" t="s">
        <v>28</v>
      </c>
      <c r="B23" s="68"/>
      <c r="C23" s="69"/>
      <c r="D23" s="65"/>
      <c r="E23" s="65"/>
      <c r="F23" s="65"/>
      <c r="G23" s="65"/>
      <c r="H23" s="65"/>
      <c r="I23" s="65"/>
      <c r="J23" s="66"/>
      <c r="K23" s="101"/>
      <c r="L23" s="69"/>
      <c r="M23" s="65"/>
      <c r="N23" s="65"/>
      <c r="O23" s="65"/>
      <c r="P23" s="65"/>
      <c r="Q23" s="65"/>
      <c r="R23" s="66"/>
      <c r="S23" s="101"/>
    </row>
    <row r="24" spans="1:19" ht="21" customHeight="1">
      <c r="A24" s="62" t="s">
        <v>29</v>
      </c>
      <c r="B24" s="70"/>
      <c r="C24" s="71">
        <f>IFERROR(C22/C23, 0%)</f>
        <v>0</v>
      </c>
      <c r="D24" s="72">
        <f t="shared" ref="D24:J24" si="4">IFERROR(D22/D23, 0%)</f>
        <v>0</v>
      </c>
      <c r="E24" s="72">
        <f t="shared" si="4"/>
        <v>0</v>
      </c>
      <c r="F24" s="72">
        <f t="shared" si="4"/>
        <v>0</v>
      </c>
      <c r="G24" s="72">
        <f t="shared" si="4"/>
        <v>0</v>
      </c>
      <c r="H24" s="72">
        <f t="shared" si="4"/>
        <v>0</v>
      </c>
      <c r="I24" s="72">
        <f t="shared" si="4"/>
        <v>0</v>
      </c>
      <c r="J24" s="72">
        <f t="shared" si="4"/>
        <v>0</v>
      </c>
      <c r="K24" s="101"/>
      <c r="L24" s="71">
        <f>IFERROR(L22/L23, 0%)</f>
        <v>0</v>
      </c>
      <c r="M24" s="72">
        <f t="shared" ref="M24:R24" si="5">IFERROR(M22/M23, 0%)</f>
        <v>0</v>
      </c>
      <c r="N24" s="72">
        <f t="shared" si="5"/>
        <v>0</v>
      </c>
      <c r="O24" s="72">
        <f t="shared" si="5"/>
        <v>0</v>
      </c>
      <c r="P24" s="72">
        <f t="shared" si="5"/>
        <v>0</v>
      </c>
      <c r="Q24" s="72">
        <f t="shared" si="5"/>
        <v>0</v>
      </c>
      <c r="R24" s="72">
        <f t="shared" si="5"/>
        <v>0</v>
      </c>
      <c r="S24" s="101"/>
    </row>
    <row r="25" spans="1:19" ht="12.95" customHeight="1">
      <c r="A25" s="104" t="s">
        <v>30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</row>
    <row r="26" spans="1:19">
      <c r="A26" s="104" t="s">
        <v>31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</row>
    <row r="27" spans="1:19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</row>
    <row r="28" spans="1:19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</row>
    <row r="29" spans="1:19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</row>
    <row r="30" spans="1:19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</row>
    <row r="31" spans="1:19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</row>
    <row r="32" spans="1:19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</row>
    <row r="33" spans="1:19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</row>
    <row r="34" spans="1:19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</row>
  </sheetData>
  <mergeCells count="20">
    <mergeCell ref="A25:S25"/>
    <mergeCell ref="A26:S26"/>
    <mergeCell ref="A1:S1"/>
    <mergeCell ref="A2:S2"/>
    <mergeCell ref="J7:K7"/>
    <mergeCell ref="R7:S7"/>
    <mergeCell ref="A21:B21"/>
    <mergeCell ref="A22:B22"/>
    <mergeCell ref="A23:B23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15:B15"/>
    <mergeCell ref="A24:B24"/>
  </mergeCells>
  <pageMargins left="0.5" right="0.5" top="0.5" bottom="0.5" header="0.5" footer="0.5"/>
  <pageSetup scale="99" orientation="landscape" horizontalDpi="4294967292" verticalDpi="4294967292"/>
  <headerFooter alignWithMargins="0"/>
  <ignoredErrors>
    <ignoredError sqref="J10:J19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Comp C Test 1-2</vt:lpstr>
      <vt:lpstr>Comp C Test 3-4</vt:lpstr>
      <vt:lpstr>Comp C Test 5-6</vt:lpstr>
      <vt:lpstr>Comp C Test 7-8</vt:lpstr>
      <vt:lpstr>Comp C Test 9-10</vt:lpstr>
      <vt:lpstr>Comp C Test 11-12</vt:lpstr>
      <vt:lpstr>Comp C Test 13-14</vt:lpstr>
      <vt:lpstr>'Comp C Test 11-12'!Print_Area</vt:lpstr>
      <vt:lpstr>'Comp C Test 1-2'!Print_Area</vt:lpstr>
      <vt:lpstr>'Comp C Test 13-14'!Print_Area</vt:lpstr>
      <vt:lpstr>'Comp C Test 3-4'!Print_Area</vt:lpstr>
      <vt:lpstr>'Comp C Test 5-6'!Print_Area</vt:lpstr>
      <vt:lpstr>'Comp C Test 7-8'!Print_Area</vt:lpstr>
      <vt:lpstr>'Comp C Test 9-10'!Print_Area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2025-10-20T18:51:51Z</dcterms:modified>
  <cp:category/>
  <cp:contentStatus/>
</cp:coreProperties>
</file>