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NIFDI\STS\RMT K-5 Reading\"/>
    </mc:Choice>
  </mc:AlternateContent>
  <xr:revisionPtr revIDLastSave="11" documentId="13_ncr:1_{2F84D8FA-F6A9-4B2C-8B68-B426DC90CB13}" xr6:coauthVersionLast="47" xr6:coauthVersionMax="47" xr10:uidLastSave="{6BD3B98F-51EA-4A21-890D-2DAC059F3CC5}"/>
  <bookViews>
    <workbookView xWindow="4335" yWindow="1455" windowWidth="29730" windowHeight="19815" firstSheet="17" activeTab="17" xr2:uid="{03C3D0A8-DEE9-4A58-81A4-45C231B31889}"/>
  </bookViews>
  <sheets>
    <sheet name="RMT 1 CO Summary 1-16" sheetId="2" r:id="rId1"/>
    <sheet name="RMT 1 CO Summary 17-32" sheetId="5" r:id="rId2"/>
    <sheet name="Test 1" sheetId="7" r:id="rId3"/>
    <sheet name="Test 2" sheetId="8" r:id="rId4"/>
    <sheet name="Test 3" sheetId="9" r:id="rId5"/>
    <sheet name="Test 4" sheetId="10" r:id="rId6"/>
    <sheet name="Test 5" sheetId="11" r:id="rId7"/>
    <sheet name="Test 6" sheetId="12" r:id="rId8"/>
    <sheet name="Test 7" sheetId="13" r:id="rId9"/>
    <sheet name="Test 8" sheetId="14" r:id="rId10"/>
    <sheet name="Test 9" sheetId="15" r:id="rId11"/>
    <sheet name="Test 10" sheetId="16" r:id="rId12"/>
    <sheet name="Test 11" sheetId="22" r:id="rId13"/>
    <sheet name="Test 12" sheetId="17" r:id="rId14"/>
    <sheet name="Test 13" sheetId="18" r:id="rId15"/>
    <sheet name="Test 14" sheetId="19" r:id="rId16"/>
    <sheet name="Test 15" sheetId="20" r:id="rId17"/>
    <sheet name="Test 16" sheetId="21" r:id="rId1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21" l="1"/>
  <c r="U32" i="21"/>
  <c r="T32" i="21"/>
  <c r="D32" i="21"/>
  <c r="C32" i="21"/>
  <c r="E32" i="20"/>
  <c r="U32" i="20"/>
  <c r="T32" i="20"/>
  <c r="D32" i="20"/>
  <c r="C32" i="20"/>
  <c r="E32" i="19"/>
  <c r="U32" i="19"/>
  <c r="T32" i="19"/>
  <c r="D32" i="19"/>
  <c r="C32" i="19"/>
  <c r="E32" i="18"/>
  <c r="U32" i="18"/>
  <c r="T32" i="18"/>
  <c r="D32" i="18"/>
  <c r="C32" i="18"/>
  <c r="E32" i="17"/>
  <c r="U32" i="17"/>
  <c r="T32" i="17"/>
  <c r="D32" i="17"/>
  <c r="C32" i="17"/>
  <c r="E32" i="22"/>
  <c r="U32" i="22"/>
  <c r="T32" i="22"/>
  <c r="D32" i="22"/>
  <c r="C32" i="22"/>
  <c r="E32" i="16"/>
  <c r="U32" i="16"/>
  <c r="T32" i="16"/>
  <c r="D32" i="16"/>
  <c r="C32" i="16"/>
  <c r="T32" i="15"/>
  <c r="S32" i="15"/>
  <c r="D32" i="15"/>
  <c r="C32" i="15"/>
  <c r="U32" i="14"/>
  <c r="T32" i="14"/>
  <c r="E32" i="14"/>
  <c r="D32" i="14"/>
  <c r="C32" i="14"/>
  <c r="D32" i="13"/>
  <c r="E32" i="13"/>
  <c r="F32" i="13"/>
  <c r="R32" i="13"/>
  <c r="S32" i="13"/>
  <c r="C32" i="13"/>
  <c r="T32" i="12"/>
  <c r="H32" i="12"/>
  <c r="D32" i="12"/>
  <c r="E32" i="12"/>
  <c r="F32" i="12"/>
  <c r="G32" i="12"/>
  <c r="C32" i="12"/>
  <c r="T32" i="11"/>
  <c r="H32" i="11"/>
  <c r="D32" i="11"/>
  <c r="E32" i="11"/>
  <c r="F32" i="11"/>
  <c r="G32" i="11"/>
  <c r="C32" i="11"/>
  <c r="H32" i="10"/>
  <c r="T32" i="10"/>
  <c r="D32" i="10"/>
  <c r="E32" i="10"/>
  <c r="F32" i="10"/>
  <c r="G32" i="10"/>
  <c r="C32" i="10"/>
  <c r="H32" i="9"/>
  <c r="T32" i="9"/>
  <c r="D32" i="9"/>
  <c r="E32" i="9"/>
  <c r="F32" i="9"/>
  <c r="G32" i="9"/>
  <c r="C32" i="9"/>
  <c r="C32" i="8" s="1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H31" i="2"/>
  <c r="V26" i="21"/>
  <c r="V25" i="21"/>
  <c r="V24" i="21"/>
  <c r="V23" i="21"/>
  <c r="V22" i="21"/>
  <c r="V21" i="21"/>
  <c r="V20" i="21"/>
  <c r="V19" i="21"/>
  <c r="V18" i="21"/>
  <c r="V17" i="21"/>
  <c r="V11" i="21"/>
  <c r="V26" i="20"/>
  <c r="V25" i="20"/>
  <c r="V24" i="20"/>
  <c r="V23" i="20"/>
  <c r="V22" i="20"/>
  <c r="V21" i="20"/>
  <c r="V20" i="20"/>
  <c r="V19" i="20"/>
  <c r="V18" i="20"/>
  <c r="V17" i="20"/>
  <c r="V16" i="20"/>
  <c r="V15" i="20"/>
  <c r="V14" i="20"/>
  <c r="V13" i="20"/>
  <c r="V12" i="20"/>
  <c r="V11" i="20"/>
  <c r="V26" i="19"/>
  <c r="V25" i="19"/>
  <c r="V24" i="19"/>
  <c r="V23" i="19"/>
  <c r="V22" i="19"/>
  <c r="V21" i="19"/>
  <c r="V20" i="19"/>
  <c r="V19" i="19"/>
  <c r="V18" i="19"/>
  <c r="V17" i="19"/>
  <c r="V16" i="19"/>
  <c r="V15" i="19"/>
  <c r="V14" i="19"/>
  <c r="V13" i="19"/>
  <c r="V12" i="19"/>
  <c r="V11" i="19"/>
  <c r="V26" i="18"/>
  <c r="V25" i="18"/>
  <c r="V24" i="18"/>
  <c r="V23" i="18"/>
  <c r="V22" i="18"/>
  <c r="V21" i="18"/>
  <c r="V20" i="18"/>
  <c r="V19" i="18"/>
  <c r="V18" i="18"/>
  <c r="V17" i="18"/>
  <c r="V16" i="18"/>
  <c r="V15" i="18"/>
  <c r="V14" i="18"/>
  <c r="V13" i="18"/>
  <c r="V12" i="18"/>
  <c r="V11" i="18"/>
  <c r="V26" i="17"/>
  <c r="V25" i="17"/>
  <c r="V24" i="17"/>
  <c r="V23" i="17"/>
  <c r="V22" i="17"/>
  <c r="V21" i="17"/>
  <c r="V20" i="17"/>
  <c r="V19" i="17"/>
  <c r="V18" i="17"/>
  <c r="V17" i="17"/>
  <c r="V16" i="17"/>
  <c r="V15" i="17"/>
  <c r="V14" i="17"/>
  <c r="V13" i="17"/>
  <c r="V12" i="17"/>
  <c r="V11" i="17"/>
  <c r="V26" i="22"/>
  <c r="V25" i="22"/>
  <c r="V24" i="22"/>
  <c r="V23" i="22"/>
  <c r="V22" i="22"/>
  <c r="V21" i="22"/>
  <c r="V20" i="22"/>
  <c r="V19" i="22"/>
  <c r="V18" i="22"/>
  <c r="V17" i="22"/>
  <c r="V16" i="22"/>
  <c r="V15" i="22"/>
  <c r="V14" i="22"/>
  <c r="V13" i="22"/>
  <c r="V12" i="22"/>
  <c r="V11" i="22"/>
  <c r="V12" i="16"/>
  <c r="V13" i="16"/>
  <c r="V14" i="16"/>
  <c r="V15" i="16"/>
  <c r="V16" i="16"/>
  <c r="V17" i="16"/>
  <c r="V18" i="16"/>
  <c r="V19" i="16"/>
  <c r="V20" i="16"/>
  <c r="V21" i="16"/>
  <c r="V22" i="16"/>
  <c r="V23" i="16"/>
  <c r="V24" i="16"/>
  <c r="V25" i="16"/>
  <c r="V26" i="16"/>
  <c r="V11" i="16"/>
  <c r="U12" i="15"/>
  <c r="U13" i="15"/>
  <c r="U14" i="15"/>
  <c r="U15" i="15"/>
  <c r="U16" i="15"/>
  <c r="U17" i="15"/>
  <c r="U18" i="15"/>
  <c r="U19" i="15"/>
  <c r="U20" i="15"/>
  <c r="U21" i="15"/>
  <c r="U22" i="15"/>
  <c r="U23" i="15"/>
  <c r="U24" i="15"/>
  <c r="U25" i="15"/>
  <c r="U26" i="15"/>
  <c r="U11" i="15"/>
  <c r="V12" i="14"/>
  <c r="V13" i="14"/>
  <c r="V14" i="14"/>
  <c r="V15" i="14"/>
  <c r="V16" i="14"/>
  <c r="V17" i="14"/>
  <c r="V18" i="14"/>
  <c r="V19" i="14"/>
  <c r="V20" i="14"/>
  <c r="V21" i="14"/>
  <c r="V22" i="14"/>
  <c r="V23" i="14"/>
  <c r="V24" i="14"/>
  <c r="V25" i="14"/>
  <c r="V26" i="14"/>
  <c r="V11" i="14"/>
  <c r="T12" i="13"/>
  <c r="T13" i="13"/>
  <c r="T14" i="13"/>
  <c r="T15" i="13"/>
  <c r="T16" i="13"/>
  <c r="T17" i="13"/>
  <c r="T18" i="13"/>
  <c r="T19" i="13"/>
  <c r="T20" i="13"/>
  <c r="T21" i="13"/>
  <c r="T22" i="13"/>
  <c r="T23" i="13"/>
  <c r="T24" i="13"/>
  <c r="T25" i="13"/>
  <c r="T26" i="13"/>
  <c r="T11" i="13"/>
  <c r="U26" i="12"/>
  <c r="U25" i="12"/>
  <c r="U24" i="12"/>
  <c r="U23" i="12"/>
  <c r="U22" i="12"/>
  <c r="U21" i="12"/>
  <c r="U20" i="12"/>
  <c r="U19" i="12"/>
  <c r="U18" i="12"/>
  <c r="U17" i="12"/>
  <c r="U16" i="12"/>
  <c r="U15" i="12"/>
  <c r="U14" i="12"/>
  <c r="U13" i="12"/>
  <c r="U12" i="12"/>
  <c r="U11" i="12"/>
  <c r="U26" i="11"/>
  <c r="U25" i="11"/>
  <c r="U24" i="11"/>
  <c r="U23" i="11"/>
  <c r="U22" i="11"/>
  <c r="U21" i="11"/>
  <c r="U20" i="11"/>
  <c r="U19" i="11"/>
  <c r="U18" i="11"/>
  <c r="U17" i="11"/>
  <c r="U16" i="11"/>
  <c r="U15" i="11"/>
  <c r="U14" i="11"/>
  <c r="U13" i="11"/>
  <c r="U12" i="11"/>
  <c r="U11" i="11"/>
  <c r="U26" i="10"/>
  <c r="U25" i="10"/>
  <c r="U24" i="10"/>
  <c r="U23" i="10"/>
  <c r="U22" i="10"/>
  <c r="U21" i="10"/>
  <c r="U20" i="10"/>
  <c r="U19" i="10"/>
  <c r="U18" i="10"/>
  <c r="U17" i="10"/>
  <c r="U16" i="10"/>
  <c r="U15" i="10"/>
  <c r="U14" i="10"/>
  <c r="U13" i="10"/>
  <c r="U12" i="10"/>
  <c r="U11" i="10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11" i="9"/>
  <c r="U11" i="14"/>
  <c r="U12" i="14"/>
  <c r="U13" i="14"/>
  <c r="U14" i="14"/>
  <c r="U15" i="14"/>
  <c r="U16" i="14"/>
  <c r="U17" i="14"/>
  <c r="U18" i="14"/>
  <c r="U19" i="14"/>
  <c r="U20" i="14"/>
  <c r="U21" i="14"/>
  <c r="U22" i="14"/>
  <c r="U23" i="14"/>
  <c r="U24" i="14"/>
  <c r="U25" i="14"/>
  <c r="U26" i="14"/>
  <c r="U11" i="16"/>
  <c r="U12" i="16"/>
  <c r="U13" i="16"/>
  <c r="U14" i="16"/>
  <c r="U15" i="16"/>
  <c r="U16" i="16"/>
  <c r="U17" i="16"/>
  <c r="U18" i="16"/>
  <c r="U19" i="16"/>
  <c r="U20" i="16"/>
  <c r="U21" i="16"/>
  <c r="U22" i="16"/>
  <c r="U23" i="16"/>
  <c r="U24" i="16"/>
  <c r="U25" i="16"/>
  <c r="U26" i="16"/>
  <c r="U11" i="22"/>
  <c r="U12" i="22"/>
  <c r="U13" i="22"/>
  <c r="U14" i="22"/>
  <c r="U15" i="22"/>
  <c r="U16" i="22"/>
  <c r="U17" i="22"/>
  <c r="U18" i="22"/>
  <c r="U19" i="22"/>
  <c r="U20" i="22"/>
  <c r="U21" i="22"/>
  <c r="U22" i="22"/>
  <c r="U23" i="22"/>
  <c r="U24" i="22"/>
  <c r="U25" i="22"/>
  <c r="U26" i="22"/>
  <c r="U11" i="17"/>
  <c r="U12" i="17"/>
  <c r="U13" i="17"/>
  <c r="U14" i="17"/>
  <c r="U15" i="17"/>
  <c r="U16" i="17"/>
  <c r="U17" i="17"/>
  <c r="U18" i="17"/>
  <c r="U19" i="17"/>
  <c r="U20" i="17"/>
  <c r="U21" i="17"/>
  <c r="U22" i="17"/>
  <c r="U23" i="17"/>
  <c r="U24" i="17"/>
  <c r="U25" i="17"/>
  <c r="U26" i="17"/>
  <c r="U11" i="18"/>
  <c r="U12" i="18"/>
  <c r="U13" i="18"/>
  <c r="U14" i="18"/>
  <c r="U15" i="18"/>
  <c r="U16" i="18"/>
  <c r="U17" i="18"/>
  <c r="U18" i="18"/>
  <c r="U19" i="18"/>
  <c r="U20" i="18"/>
  <c r="U21" i="18"/>
  <c r="U22" i="18"/>
  <c r="U23" i="18"/>
  <c r="U24" i="18"/>
  <c r="U25" i="18"/>
  <c r="U26" i="18"/>
  <c r="U11" i="19"/>
  <c r="U12" i="19"/>
  <c r="U13" i="19"/>
  <c r="U14" i="19"/>
  <c r="U15" i="19"/>
  <c r="U16" i="19"/>
  <c r="U17" i="19"/>
  <c r="U18" i="19"/>
  <c r="U19" i="19"/>
  <c r="U20" i="19"/>
  <c r="U21" i="19"/>
  <c r="U22" i="19"/>
  <c r="U23" i="19"/>
  <c r="U24" i="19"/>
  <c r="U25" i="19"/>
  <c r="U26" i="19"/>
  <c r="U11" i="20"/>
  <c r="U12" i="20"/>
  <c r="U13" i="20"/>
  <c r="U14" i="20"/>
  <c r="U15" i="20"/>
  <c r="U16" i="20"/>
  <c r="U17" i="20"/>
  <c r="U18" i="20"/>
  <c r="U19" i="20"/>
  <c r="U20" i="20"/>
  <c r="U21" i="20"/>
  <c r="U22" i="20"/>
  <c r="U23" i="20"/>
  <c r="U24" i="20"/>
  <c r="U25" i="20"/>
  <c r="U26" i="20"/>
  <c r="U11" i="21"/>
  <c r="U12" i="21"/>
  <c r="V12" i="21" s="1"/>
  <c r="U13" i="21"/>
  <c r="V13" i="21" s="1"/>
  <c r="U14" i="21"/>
  <c r="V14" i="21" s="1"/>
  <c r="U15" i="21"/>
  <c r="V15" i="21" s="1"/>
  <c r="U16" i="21"/>
  <c r="V16" i="21" s="1"/>
  <c r="U17" i="21"/>
  <c r="U18" i="21"/>
  <c r="U19" i="21"/>
  <c r="U20" i="21"/>
  <c r="U21" i="21"/>
  <c r="U22" i="21"/>
  <c r="U23" i="21"/>
  <c r="U24" i="21"/>
  <c r="U25" i="21"/>
  <c r="U26" i="21"/>
  <c r="U10" i="21"/>
  <c r="U10" i="20"/>
  <c r="U10" i="19"/>
  <c r="U10" i="18"/>
  <c r="U10" i="17"/>
  <c r="U10" i="22"/>
  <c r="U10" i="16"/>
  <c r="T10" i="15"/>
  <c r="T26" i="15"/>
  <c r="T25" i="15"/>
  <c r="T24" i="15"/>
  <c r="T23" i="15"/>
  <c r="T22" i="15"/>
  <c r="T21" i="15"/>
  <c r="T20" i="15"/>
  <c r="T19" i="15"/>
  <c r="T18" i="15"/>
  <c r="T17" i="15"/>
  <c r="T16" i="15"/>
  <c r="T15" i="15"/>
  <c r="T14" i="15"/>
  <c r="T13" i="15"/>
  <c r="T12" i="15"/>
  <c r="T11" i="15"/>
  <c r="U10" i="14"/>
  <c r="S26" i="13"/>
  <c r="S25" i="13"/>
  <c r="S24" i="13"/>
  <c r="S23" i="13"/>
  <c r="S22" i="13"/>
  <c r="S21" i="13"/>
  <c r="S20" i="13"/>
  <c r="S19" i="13"/>
  <c r="S18" i="13"/>
  <c r="S17" i="13"/>
  <c r="S16" i="13"/>
  <c r="S15" i="13"/>
  <c r="S14" i="13"/>
  <c r="S13" i="13"/>
  <c r="S12" i="13"/>
  <c r="S11" i="13"/>
  <c r="S10" i="13"/>
  <c r="T26" i="12"/>
  <c r="T25" i="12"/>
  <c r="T24" i="12"/>
  <c r="T23" i="12"/>
  <c r="T22" i="12"/>
  <c r="T21" i="12"/>
  <c r="T20" i="12"/>
  <c r="T19" i="12"/>
  <c r="T18" i="12"/>
  <c r="T17" i="12"/>
  <c r="T16" i="12"/>
  <c r="T15" i="12"/>
  <c r="T14" i="12"/>
  <c r="T13" i="12"/>
  <c r="T12" i="12"/>
  <c r="T11" i="12"/>
  <c r="T10" i="12"/>
  <c r="T26" i="11"/>
  <c r="T25" i="11"/>
  <c r="T24" i="11"/>
  <c r="T23" i="11"/>
  <c r="T22" i="11"/>
  <c r="T21" i="11"/>
  <c r="T20" i="11"/>
  <c r="T19" i="11"/>
  <c r="T18" i="11"/>
  <c r="T17" i="11"/>
  <c r="T16" i="11"/>
  <c r="T15" i="11"/>
  <c r="T14" i="11"/>
  <c r="T13" i="11"/>
  <c r="T12" i="11"/>
  <c r="T11" i="11"/>
  <c r="T10" i="11"/>
  <c r="T26" i="10"/>
  <c r="T25" i="10"/>
  <c r="T24" i="10"/>
  <c r="T23" i="10"/>
  <c r="T22" i="10"/>
  <c r="T21" i="10"/>
  <c r="T20" i="10"/>
  <c r="T19" i="10"/>
  <c r="T18" i="10"/>
  <c r="T17" i="10"/>
  <c r="T16" i="10"/>
  <c r="T15" i="10"/>
  <c r="T14" i="10"/>
  <c r="T13" i="10"/>
  <c r="T12" i="10"/>
  <c r="T11" i="10"/>
  <c r="T10" i="10"/>
  <c r="T26" i="9"/>
  <c r="T25" i="9"/>
  <c r="T24" i="9"/>
  <c r="T23" i="9"/>
  <c r="T22" i="9"/>
  <c r="T21" i="9"/>
  <c r="T20" i="9"/>
  <c r="T19" i="9"/>
  <c r="T18" i="9"/>
  <c r="T17" i="9"/>
  <c r="T16" i="9"/>
  <c r="T15" i="9"/>
  <c r="T14" i="9"/>
  <c r="T13" i="9"/>
  <c r="T12" i="9"/>
  <c r="T11" i="9"/>
  <c r="T10" i="9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11" i="8"/>
  <c r="T11" i="8"/>
  <c r="T12" i="8"/>
  <c r="T13" i="8"/>
  <c r="T14" i="8"/>
  <c r="T15" i="8"/>
  <c r="T16" i="8"/>
  <c r="T17" i="8"/>
  <c r="T18" i="8"/>
  <c r="T19" i="8"/>
  <c r="T20" i="8"/>
  <c r="T21" i="8"/>
  <c r="T22" i="8"/>
  <c r="T23" i="8"/>
  <c r="T24" i="8"/>
  <c r="T25" i="8"/>
  <c r="T26" i="8"/>
  <c r="T10" i="8"/>
  <c r="H32" i="8"/>
  <c r="T32" i="8"/>
  <c r="D32" i="8"/>
  <c r="E32" i="8"/>
  <c r="F32" i="8"/>
  <c r="G32" i="8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U25" i="7"/>
  <c r="U26" i="7"/>
  <c r="I32" i="7"/>
  <c r="U32" i="7"/>
  <c r="D32" i="7"/>
  <c r="E32" i="7"/>
  <c r="F32" i="7"/>
  <c r="G32" i="7"/>
  <c r="H32" i="7"/>
  <c r="C32" i="7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H31" i="5"/>
  <c r="U29" i="21"/>
  <c r="U29" i="20"/>
  <c r="U29" i="19"/>
  <c r="U29" i="18"/>
  <c r="U29" i="17"/>
  <c r="U29" i="22"/>
  <c r="U29" i="16"/>
  <c r="T29" i="15"/>
  <c r="U29" i="14"/>
  <c r="S29" i="13"/>
  <c r="T29" i="12"/>
  <c r="T29" i="11"/>
  <c r="T29" i="10"/>
  <c r="T29" i="9"/>
  <c r="T29" i="8"/>
  <c r="U10" i="7"/>
  <c r="U29" i="7"/>
  <c r="V11" i="7" l="1"/>
</calcChain>
</file>

<file path=xl/sharedStrings.xml><?xml version="1.0" encoding="utf-8"?>
<sst xmlns="http://schemas.openxmlformats.org/spreadsheetml/2006/main" count="1023" uniqueCount="383">
  <si>
    <t>RM Transformations Grade 1 Reading</t>
  </si>
  <si>
    <t>Student Test Summary (STS)</t>
  </si>
  <si>
    <t>Teacher:</t>
  </si>
  <si>
    <t>School:</t>
  </si>
  <si>
    <t>Level:</t>
  </si>
  <si>
    <t xml:space="preserve">Group: </t>
  </si>
  <si>
    <t>BOY DIBELS</t>
  </si>
  <si>
    <t>MOY DIBELS</t>
  </si>
  <si>
    <t>EOY DIBELS</t>
  </si>
  <si>
    <t>CO 1</t>
  </si>
  <si>
    <t>CO 2</t>
    <phoneticPr fontId="0" type="noConversion"/>
  </si>
  <si>
    <t>CO 3</t>
  </si>
  <si>
    <t>CO 4</t>
  </si>
  <si>
    <t>CO 5</t>
  </si>
  <si>
    <t>CO 6</t>
  </si>
  <si>
    <t>CO 7</t>
  </si>
  <si>
    <t>CO 8</t>
  </si>
  <si>
    <t>CO 9</t>
  </si>
  <si>
    <t>CO 10</t>
  </si>
  <si>
    <t>CO 11</t>
  </si>
  <si>
    <t>CO 12</t>
  </si>
  <si>
    <t>CO 13</t>
  </si>
  <si>
    <t>CO 14</t>
  </si>
  <si>
    <t>CO 15</t>
  </si>
  <si>
    <t>CO 16</t>
  </si>
  <si>
    <t>Lesson</t>
  </si>
  <si>
    <t>Criterion</t>
  </si>
  <si>
    <t>Time</t>
  </si>
  <si>
    <t>Errors</t>
  </si>
  <si>
    <t>0-3</t>
  </si>
  <si>
    <t>WPM</t>
  </si>
  <si>
    <t>Name</t>
  </si>
  <si>
    <t>Grade</t>
  </si>
  <si>
    <t>Record WPM/Errors</t>
  </si>
  <si>
    <t># of Students Passed</t>
  </si>
  <si>
    <t>Total Students Tested</t>
  </si>
  <si>
    <t>Percent of Group Passed</t>
  </si>
  <si>
    <t>National Institute for Direct Instruction (NIFDI)</t>
  </si>
  <si>
    <t>May copy on limited basis for classroom use.</t>
  </si>
  <si>
    <t>CO 17</t>
  </si>
  <si>
    <t>CO 18</t>
  </si>
  <si>
    <t>CO 19</t>
  </si>
  <si>
    <t>CO 20</t>
  </si>
  <si>
    <t>CO 21</t>
  </si>
  <si>
    <t>CO 22</t>
  </si>
  <si>
    <t>CO 23</t>
  </si>
  <si>
    <t>CO 24</t>
  </si>
  <si>
    <t>CO 25</t>
  </si>
  <si>
    <t>CO 26</t>
  </si>
  <si>
    <t>CO 27</t>
  </si>
  <si>
    <t>CO 28</t>
  </si>
  <si>
    <t>CO 29</t>
  </si>
  <si>
    <t xml:space="preserve">CO 30 </t>
  </si>
  <si>
    <t>CO 31</t>
  </si>
  <si>
    <t>CO 32</t>
  </si>
  <si>
    <t>0-4</t>
  </si>
  <si>
    <t>RM Transformations 1 Reading</t>
  </si>
  <si>
    <t xml:space="preserve">Teacher: </t>
  </si>
  <si>
    <t xml:space="preserve">School: </t>
  </si>
  <si>
    <t xml:space="preserve">Level: </t>
  </si>
  <si>
    <t>Writing Words: Bait</t>
  </si>
  <si>
    <t>Writing Words: Read</t>
  </si>
  <si>
    <t>Writing Words: Pail</t>
  </si>
  <si>
    <t>Writing Words: Mean</t>
  </si>
  <si>
    <t>Story Reading</t>
  </si>
  <si>
    <t>Sounds: or, ol</t>
  </si>
  <si>
    <t>Reading Words: Think</t>
  </si>
  <si>
    <t>Reading Words: Brothers</t>
  </si>
  <si>
    <t>Reading Words: Hurry</t>
  </si>
  <si>
    <t>Reading Words: Were</t>
  </si>
  <si>
    <t>Reading Words: Tasted</t>
  </si>
  <si>
    <t>Reading Words: Tired</t>
  </si>
  <si>
    <t>Reading Words: Roll</t>
  </si>
  <si>
    <t>Reading Words: Stop</t>
  </si>
  <si>
    <t>Reading Words: Getting</t>
  </si>
  <si>
    <t>Reading Words: Dress</t>
  </si>
  <si>
    <t>Reading Words: Best</t>
  </si>
  <si>
    <t>Reading Words: Yellow</t>
  </si>
  <si>
    <t>Test</t>
  </si>
  <si>
    <t>Test 1</t>
  </si>
  <si>
    <t>Tested Part</t>
  </si>
  <si>
    <t>5*</t>
  </si>
  <si>
    <t>7**</t>
  </si>
  <si>
    <t>8**</t>
  </si>
  <si>
    <t>9**</t>
  </si>
  <si>
    <t>10**</t>
  </si>
  <si>
    <t>11**</t>
  </si>
  <si>
    <t>12**</t>
  </si>
  <si>
    <t>13**</t>
  </si>
  <si>
    <t>14**</t>
  </si>
  <si>
    <t>15**</t>
  </si>
  <si>
    <t>16**</t>
  </si>
  <si>
    <t>17**</t>
  </si>
  <si>
    <t>18**</t>
  </si>
  <si>
    <t>Total</t>
  </si>
  <si>
    <t>%</t>
  </si>
  <si>
    <t>Story Reading Passing Criteria</t>
  </si>
  <si>
    <t>0-2 errors</t>
  </si>
  <si>
    <t>Student Names</t>
  </si>
  <si>
    <t>Items in Part</t>
  </si>
  <si>
    <t>Passing Criteria - Number of Items</t>
  </si>
  <si>
    <t xml:space="preserve">*Story Reading - Student may misidentify two words and pass. Enter a 1 if the student makes 0-2 errors. Enter a 0 if student make more than 2 errors.  </t>
  </si>
  <si>
    <t>**Reading Words - Student may misidentify one word and pass. It does not matter which word.</t>
  </si>
  <si>
    <t>Writing Words: End</t>
  </si>
  <si>
    <t>Writing Words: Red</t>
  </si>
  <si>
    <t>Writing Words: Reach</t>
  </si>
  <si>
    <t>Writing Words: Cheap</t>
  </si>
  <si>
    <t>Reading Words: Shark</t>
  </si>
  <si>
    <t>Reading Words: Snail</t>
  </si>
  <si>
    <t>Reading Words: Street</t>
  </si>
  <si>
    <t>Reading Words: Swarm</t>
  </si>
  <si>
    <t>Reading Words: Very</t>
  </si>
  <si>
    <t>Reading Words: Shell</t>
  </si>
  <si>
    <t>Reading Words: Chased</t>
  </si>
  <si>
    <t>Reading Words: Himself</t>
  </si>
  <si>
    <t>Reading Words: Saw</t>
  </si>
  <si>
    <t>Reading Words: Doesn't</t>
  </si>
  <si>
    <t>Reading Words: Many</t>
  </si>
  <si>
    <t>Reading Words: Because</t>
  </si>
  <si>
    <t xml:space="preserve">Test 2 </t>
  </si>
  <si>
    <t>6**</t>
  </si>
  <si>
    <t>Writing Words: Farm</t>
  </si>
  <si>
    <t>Writing Words: Beach</t>
  </si>
  <si>
    <t>Writing Words: Hard</t>
  </si>
  <si>
    <t>Writing Words: Pain</t>
  </si>
  <si>
    <t>Informational Passage Reading</t>
  </si>
  <si>
    <t>Reading Words: Moon</t>
  </si>
  <si>
    <t>Reading Words: Smell</t>
  </si>
  <si>
    <t>Reading Words: Bang</t>
  </si>
  <si>
    <t>Reading Words: Spark</t>
  </si>
  <si>
    <t>Reading Words: Return</t>
  </si>
  <si>
    <t>Reading Words: Almost</t>
  </si>
  <si>
    <t>Reading Words: Throwing</t>
  </si>
  <si>
    <t>Reading Words: Moment</t>
  </si>
  <si>
    <t>Reading Words: Front</t>
  </si>
  <si>
    <t>Reading Words: Every</t>
  </si>
  <si>
    <t>Reading Words: Bother</t>
  </si>
  <si>
    <t>Reading Words: Their</t>
  </si>
  <si>
    <t>Test 3</t>
  </si>
  <si>
    <t>Information Passage Criteria</t>
  </si>
  <si>
    <t>Item in Part</t>
  </si>
  <si>
    <t xml:space="preserve">*Information Passage Reading - Student may misidentify two words and pass. Enter a 1 if the student makes 0-2 errors. Enter a 0 if student make more than 2 errors.  </t>
  </si>
  <si>
    <t>Writing Words: Stop</t>
  </si>
  <si>
    <t>Writing Words: Fine</t>
  </si>
  <si>
    <t>Writing Words: Thing</t>
  </si>
  <si>
    <t>Writing Words: Dive</t>
  </si>
  <si>
    <t>Inforamtional Passage Reading</t>
  </si>
  <si>
    <t>Reading Words: Slowly</t>
  </si>
  <si>
    <t>Reading Words: Follow</t>
  </si>
  <si>
    <t>Reading Words: Driving</t>
  </si>
  <si>
    <t>Reading Words: Between</t>
  </si>
  <si>
    <t>Reading Words: Yelling</t>
  </si>
  <si>
    <t>Reading Words: Peppers</t>
  </si>
  <si>
    <t>Reading Words: Listened</t>
  </si>
  <si>
    <t>Reading Words: Happened</t>
  </si>
  <si>
    <t>Reading Words: Tried</t>
  </si>
  <si>
    <t>Reading Words: Small</t>
  </si>
  <si>
    <t>Reading Words: Mammal</t>
  </si>
  <si>
    <t>Reading Words: Anything</t>
  </si>
  <si>
    <t>Test 4</t>
  </si>
  <si>
    <t>Information Passage Reading Criteria</t>
  </si>
  <si>
    <t>Writing Words: Salt</t>
  </si>
  <si>
    <t>Writing Words: Room</t>
  </si>
  <si>
    <t>Writing Words: Ring</t>
  </si>
  <si>
    <t>Writing Words: Small</t>
  </si>
  <si>
    <t>Reading Words: Ape</t>
  </si>
  <si>
    <t>Reading Words: Poor</t>
  </si>
  <si>
    <t>Reading Words: Trust</t>
  </si>
  <si>
    <t>Reading Words: Smartest</t>
  </si>
  <si>
    <t>Reading Words: Forgot</t>
  </si>
  <si>
    <t>Reading Words: Anybody</t>
  </si>
  <si>
    <t>Reading Words: Everything</t>
  </si>
  <si>
    <t>Reading Words: Wonderful</t>
  </si>
  <si>
    <t>Reading Words: Feather</t>
  </si>
  <si>
    <t>Reading Words: Long</t>
  </si>
  <si>
    <t>Reading Words: Talk</t>
  </si>
  <si>
    <t>Reading Words: Wanted</t>
  </si>
  <si>
    <t>Test 5</t>
  </si>
  <si>
    <t>Writing Words: Also</t>
  </si>
  <si>
    <t>Writing Words: Within</t>
  </si>
  <si>
    <t>Writing Words: Smaller</t>
  </si>
  <si>
    <t>Writing Words: Sooner</t>
  </si>
  <si>
    <t>Reading Words: Spider</t>
  </si>
  <si>
    <t>Reading Words: Lesson</t>
  </si>
  <si>
    <t>Reading Words: Quickly</t>
  </si>
  <si>
    <t>Reading Words: Below</t>
  </si>
  <si>
    <t>Reading Words: Shocked</t>
  </si>
  <si>
    <t>Reading Words: Cheered</t>
  </si>
  <si>
    <t>Reading Words: Today</t>
  </si>
  <si>
    <t>Reading Words: Airplanes</t>
  </si>
  <si>
    <t>Reading Words: Ready</t>
  </si>
  <si>
    <t>Reading Words: Water</t>
  </si>
  <si>
    <t>Reading Words: Stood</t>
  </si>
  <si>
    <t>Reading Words: Laugh</t>
  </si>
  <si>
    <t>Test 6</t>
  </si>
  <si>
    <t>Writing Words: Cart, Jumper, Rained, Meanest</t>
  </si>
  <si>
    <t>Sounds: aw</t>
  </si>
  <si>
    <t>Sounds: qu</t>
  </si>
  <si>
    <t>Reading Words: Sliding</t>
  </si>
  <si>
    <t>Reading Words: Complain</t>
  </si>
  <si>
    <t>Reading Words: Order</t>
  </si>
  <si>
    <t>Reading Words: Gathering</t>
  </si>
  <si>
    <t>Reading Words: Shouted</t>
  </si>
  <si>
    <t>Reading Words: Landing</t>
  </si>
  <si>
    <t>Reading Words: Place</t>
  </si>
  <si>
    <t>Reading Words: Hungry</t>
  </si>
  <si>
    <t>Reading Words: Good</t>
  </si>
  <si>
    <t>Reading Words: Should</t>
  </si>
  <si>
    <t>Reading Words: Watch</t>
  </si>
  <si>
    <t>Reading Words: Wased</t>
  </si>
  <si>
    <t>Test 7</t>
  </si>
  <si>
    <t>4**</t>
  </si>
  <si>
    <t>5**</t>
  </si>
  <si>
    <t>16*</t>
  </si>
  <si>
    <t>Writing Words: Every, Partly, Body, Farmer</t>
  </si>
  <si>
    <t>Sounds: ou</t>
  </si>
  <si>
    <t>Reading Words: Cared</t>
  </si>
  <si>
    <t>Reading Words: Table</t>
  </si>
  <si>
    <t>Reading Words: Glide</t>
  </si>
  <si>
    <t>Reading Words: Crying</t>
  </si>
  <si>
    <t>Reading Words: Myself</t>
  </si>
  <si>
    <t>Reading Words: Yawn</t>
  </si>
  <si>
    <t>Reading Words: Round</t>
  </si>
  <si>
    <t>Reading Words: Shy</t>
  </si>
  <si>
    <t>Reading Words: House</t>
  </si>
  <si>
    <t>Reading Words: Awful</t>
  </si>
  <si>
    <t>Reading Words: Turning</t>
  </si>
  <si>
    <t>Reading Words: Higher</t>
  </si>
  <si>
    <t>Reading Words: Together</t>
  </si>
  <si>
    <t>Reading Words: Ranger</t>
  </si>
  <si>
    <t>Reading Words: Could</t>
  </si>
  <si>
    <t>Test 8</t>
  </si>
  <si>
    <t>3**</t>
  </si>
  <si>
    <t>18*</t>
  </si>
  <si>
    <t>**Reading Words - Student may misidentify two words and pass. It does not matter which words.</t>
  </si>
  <si>
    <t>Writing Words: Someone, Anybody, Nothing, Everybody</t>
  </si>
  <si>
    <t>Reading Words: Ground</t>
  </si>
  <si>
    <t>Reading Words: Across</t>
  </si>
  <si>
    <t>Reading Words: Own</t>
  </si>
  <si>
    <t>Reading Words: Claw</t>
  </si>
  <si>
    <t>Reading Words: Yourself</t>
  </si>
  <si>
    <t>Reading Words: Folks</t>
  </si>
  <si>
    <t>Reading Words: Fence</t>
  </si>
  <si>
    <t>Reading Words: Quiet</t>
  </si>
  <si>
    <t>Reading Words: Children</t>
  </si>
  <si>
    <t>Reading Words: Wondering</t>
  </si>
  <si>
    <t>Reading Words: Off</t>
  </si>
  <si>
    <t>Reading Words: Again</t>
  </si>
  <si>
    <t>Reading Words: Thought</t>
  </si>
  <si>
    <t>Reading Words: Machines</t>
  </si>
  <si>
    <t>Reading Words: Work</t>
  </si>
  <si>
    <t>Test 9</t>
  </si>
  <si>
    <t>2**</t>
  </si>
  <si>
    <t>17*</t>
  </si>
  <si>
    <t>Writing Words: Awful, Helpful, Drawing, Everyone</t>
  </si>
  <si>
    <t>Sounds: ce</t>
  </si>
  <si>
    <t>Reading Words: Race</t>
  </si>
  <si>
    <t>Reading Words: Pry</t>
  </si>
  <si>
    <t>Reading Words: Lies</t>
  </si>
  <si>
    <t>Reading Words: Mouth</t>
  </si>
  <si>
    <t>Reading Words: They've</t>
  </si>
  <si>
    <t>Reading Words: Suddenly</t>
  </si>
  <si>
    <t>Reading Words: Morning</t>
  </si>
  <si>
    <t>Reading Words: Puddles</t>
  </si>
  <si>
    <t>Reading Words: Believed</t>
  </si>
  <si>
    <t>Reading Words: Outside</t>
  </si>
  <si>
    <t>Reading Words: Put</t>
  </si>
  <si>
    <t>Reading Words: Heard</t>
  </si>
  <si>
    <t>Reading Words: Strong</t>
  </si>
  <si>
    <t>Reading Words: World</t>
  </si>
  <si>
    <t>Reading Words: Woman</t>
  </si>
  <si>
    <t>Test 10</t>
  </si>
  <si>
    <t>Story Reading Passage Criteria</t>
  </si>
  <si>
    <t>Writing Words: Useful, Shouting, Landed, Time</t>
  </si>
  <si>
    <t>Sounds: dge, ge</t>
  </si>
  <si>
    <t>Reading Words: Right</t>
  </si>
  <si>
    <t>Reading Words: Charge</t>
  </si>
  <si>
    <t>Reading Words: Loudly</t>
  </si>
  <si>
    <t>Reading Words: Farther</t>
  </si>
  <si>
    <t>Reading Words: Angry</t>
  </si>
  <si>
    <t>Reading Words: Window</t>
  </si>
  <si>
    <t>Reading Words: Contest</t>
  </si>
  <si>
    <t>Reading Words: Speaking</t>
  </si>
  <si>
    <t>Reading Words: Crawling</t>
  </si>
  <si>
    <t>Reading Words: Happening</t>
  </si>
  <si>
    <t>Reading Words: Pull</t>
  </si>
  <si>
    <t>Reading Words: Heavy</t>
  </si>
  <si>
    <t>Reading Words: Friend</t>
  </si>
  <si>
    <t>Reading Words: Bought</t>
  </si>
  <si>
    <t>Reading Words: Becomes</t>
  </si>
  <si>
    <t>Test 11</t>
  </si>
  <si>
    <t>Writing Words: Hat, Rode, Smile, Rod, Hate</t>
  </si>
  <si>
    <t>Sounds: oi</t>
  </si>
  <si>
    <t>Reading Words: Slept</t>
  </si>
  <si>
    <t>Reading Words: Strange</t>
  </si>
  <si>
    <t>Reading Words: Voice</t>
  </si>
  <si>
    <t>Reading Words: Perfect</t>
  </si>
  <si>
    <t>Reading Words: Lever</t>
  </si>
  <si>
    <t>Reading Words: Lights</t>
  </si>
  <si>
    <t>Reading Words: Loudest</t>
  </si>
  <si>
    <t>Reading Words: Freezing</t>
  </si>
  <si>
    <t>Reading Words: Quietly</t>
  </si>
  <si>
    <t>Reading Words: Sleekest</t>
  </si>
  <si>
    <t>Reading Words: Known</t>
  </si>
  <si>
    <t>Reading Words: Loved</t>
  </si>
  <si>
    <t>Reading Words: Rhyme</t>
  </si>
  <si>
    <t>Reading Words: Pushing</t>
  </si>
  <si>
    <t>Reading Words: People</t>
  </si>
  <si>
    <t>Test 12</t>
  </si>
  <si>
    <t>Writing Words: Restful, Came, Helpless, Hardest, Inside</t>
  </si>
  <si>
    <t>Sounds: ew</t>
  </si>
  <si>
    <t>Reading Words: Paw</t>
  </si>
  <si>
    <t>Reading Words: Chew</t>
  </si>
  <si>
    <t>Reading Words: Tease</t>
  </si>
  <si>
    <t>Reading Words: Mouse</t>
  </si>
  <si>
    <t>Reading Words: Noise</t>
  </si>
  <si>
    <t>Reading Words: Explain</t>
  </si>
  <si>
    <t>Reading Words: Afraid</t>
  </si>
  <si>
    <t>Reading Words: Kitchen</t>
  </si>
  <si>
    <t>Reading Words: Enjoy</t>
  </si>
  <si>
    <t>Reading Words: Mountain</t>
  </si>
  <si>
    <t>Reading Words: Phone</t>
  </si>
  <si>
    <t>Reading Words: Knocked</t>
  </si>
  <si>
    <t>Reading Words: Through</t>
  </si>
  <si>
    <t>Reading Words: Cycle</t>
  </si>
  <si>
    <t>Reading Words: Puffing</t>
  </si>
  <si>
    <t>Test 13</t>
  </si>
  <si>
    <t>Writing Words: Bounce, Crawl, Voice, Dance, Sung</t>
  </si>
  <si>
    <t>Sounds: oy</t>
  </si>
  <si>
    <t>Reading Words: Blast</t>
  </si>
  <si>
    <t>Reading Words: Flew</t>
  </si>
  <si>
    <t>Reading Words: Arguing</t>
  </si>
  <si>
    <t>Reading Words: Station</t>
  </si>
  <si>
    <t>Reading Words: Understand</t>
  </si>
  <si>
    <t>Reading Words: Opening</t>
  </si>
  <si>
    <t>Reading Words: Climbed</t>
  </si>
  <si>
    <t>Reading Words: Interesting</t>
  </si>
  <si>
    <t>Reading Words: Waddled</t>
  </si>
  <si>
    <t>Reading Words: Evening</t>
  </si>
  <si>
    <t>Reading Words: Shoe</t>
  </si>
  <si>
    <t>Reading Words: Eight</t>
  </si>
  <si>
    <t>Reading Words: Hours</t>
  </si>
  <si>
    <t>Reading Words: Wrong</t>
  </si>
  <si>
    <t>Reading Words: Laughter</t>
  </si>
  <si>
    <t>Test 14</t>
  </si>
  <si>
    <t>Writing Words: However, Coin, Lunch, News, Crew</t>
  </si>
  <si>
    <t>Sounds: tch</t>
  </si>
  <si>
    <t>Reading Words: Giant</t>
  </si>
  <si>
    <t>Reading Words: Finger</t>
  </si>
  <si>
    <t>Reading Words: Except</t>
  </si>
  <si>
    <t>Reading Words: Regular</t>
  </si>
  <si>
    <t>Reading Words: Popular</t>
  </si>
  <si>
    <t>Reading Words: Question</t>
  </si>
  <si>
    <t>Reading Words: Practice</t>
  </si>
  <si>
    <t>Reading Words: Either</t>
  </si>
  <si>
    <t>Reading Words: Certain</t>
  </si>
  <si>
    <t>Reading Words: Expert</t>
  </si>
  <si>
    <t>Reading Words: Moved</t>
  </si>
  <si>
    <t>Reading Words: Trouble</t>
  </si>
  <si>
    <t>Reading Words: Early</t>
  </si>
  <si>
    <t>Reading Words: Beauty</t>
  </si>
  <si>
    <t>Reading Words: Patient</t>
  </si>
  <si>
    <t>Test 15</t>
  </si>
  <si>
    <t>Writing Words: Drew, Anywhere, Sharpen, Nightly, Loosen</t>
  </si>
  <si>
    <t>Sounds: tion, sion, shion</t>
  </si>
  <si>
    <t>Reading Words: Large</t>
  </si>
  <si>
    <t>Reading Words: Vision</t>
  </si>
  <si>
    <t>Reading Words: Island</t>
  </si>
  <si>
    <t>Reading Words: Message</t>
  </si>
  <si>
    <t>Reading Words: Difference</t>
  </si>
  <si>
    <t>Reading Words: Doorway</t>
  </si>
  <si>
    <t>Reading Words: Snowflakes</t>
  </si>
  <si>
    <t>Reading Words: Newspaper</t>
  </si>
  <si>
    <t>Reading Words: Classroom</t>
  </si>
  <si>
    <t>Reading Words: Campground</t>
  </si>
  <si>
    <t>Reading Words: Amazing</t>
  </si>
  <si>
    <t>Reading Words: Minutes</t>
  </si>
  <si>
    <t>Reading Words: Bouncing</t>
  </si>
  <si>
    <t>Reading Words: Certainly</t>
  </si>
  <si>
    <t>Reading Words: Practicing</t>
  </si>
  <si>
    <t>Test 16</t>
  </si>
  <si>
    <t>0-3 errors</t>
  </si>
  <si>
    <t xml:space="preserve">*Story Reading - Student may misidentify three words and pass. Enter a 1 if the student makes 0-3 errors. Enter a 0 if student make more than 3 errors.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</si>
</sst>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 (Body)_x0000_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10" xfId="0" applyFont="1" applyBorder="1" applyAlignment="1">
      <alignment horizontal="center" textRotation="90"/>
    </xf>
    <xf numFmtId="0" fontId="6" fillId="0" borderId="11" xfId="0" applyFont="1" applyBorder="1" applyAlignment="1">
      <alignment horizontal="center" textRotation="90"/>
    </xf>
    <xf numFmtId="0" fontId="6" fillId="2" borderId="6" xfId="0" applyFont="1" applyFill="1" applyBorder="1" applyAlignment="1">
      <alignment horizontal="center" vertical="center" textRotation="90"/>
    </xf>
    <xf numFmtId="0" fontId="3" fillId="0" borderId="6" xfId="0" applyFont="1" applyBorder="1"/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6" fillId="0" borderId="24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7" fillId="0" borderId="49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9" fontId="13" fillId="0" borderId="4" xfId="1" applyFont="1" applyBorder="1"/>
    <xf numFmtId="10" fontId="6" fillId="0" borderId="4" xfId="0" applyNumberFormat="1" applyFont="1" applyBorder="1" applyAlignment="1">
      <alignment horizontal="center"/>
    </xf>
    <xf numFmtId="10" fontId="6" fillId="0" borderId="15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3" xfId="1" applyFont="1" applyBorder="1" applyAlignment="1">
      <alignment horizontal="center" vertical="center"/>
    </xf>
    <xf numFmtId="9" fontId="2" fillId="0" borderId="15" xfId="1" applyFont="1" applyBorder="1" applyAlignment="1">
      <alignment horizontal="center" vertical="center"/>
    </xf>
    <xf numFmtId="0" fontId="2" fillId="5" borderId="13" xfId="0" applyFont="1" applyFill="1" applyBorder="1" applyAlignment="1">
      <alignment vertical="center" wrapText="1"/>
    </xf>
    <xf numFmtId="9" fontId="6" fillId="0" borderId="4" xfId="1" applyFont="1" applyBorder="1" applyAlignment="1">
      <alignment horizontal="center"/>
    </xf>
    <xf numFmtId="9" fontId="6" fillId="0" borderId="4" xfId="1" applyFont="1" applyBorder="1" applyAlignment="1">
      <alignment horizontal="center" vertical="center"/>
    </xf>
    <xf numFmtId="9" fontId="6" fillId="0" borderId="15" xfId="1" applyFont="1" applyBorder="1" applyAlignment="1">
      <alignment horizontal="center"/>
    </xf>
    <xf numFmtId="9" fontId="2" fillId="0" borderId="22" xfId="1" applyFont="1" applyBorder="1" applyAlignment="1">
      <alignment horizontal="center" vertical="center"/>
    </xf>
    <xf numFmtId="9" fontId="2" fillId="0" borderId="4" xfId="1" applyFont="1" applyBorder="1" applyAlignment="1">
      <alignment horizontal="center" vertical="center"/>
    </xf>
    <xf numFmtId="0" fontId="14" fillId="0" borderId="0" xfId="0" applyFont="1"/>
    <xf numFmtId="0" fontId="5" fillId="0" borderId="0" xfId="0" applyFont="1" applyAlignment="1">
      <alignment horizontal="left"/>
    </xf>
    <xf numFmtId="0" fontId="6" fillId="2" borderId="12" xfId="0" applyFont="1" applyFill="1" applyBorder="1" applyAlignment="1">
      <alignment horizontal="center" vertical="center" textRotation="90"/>
    </xf>
    <xf numFmtId="0" fontId="2" fillId="0" borderId="0" xfId="0" applyFont="1" applyAlignment="1">
      <alignment horizontal="left"/>
    </xf>
    <xf numFmtId="0" fontId="6" fillId="5" borderId="13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9" fontId="2" fillId="0" borderId="53" xfId="1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textRotation="135"/>
    </xf>
    <xf numFmtId="0" fontId="2" fillId="0" borderId="12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5" borderId="15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8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5" borderId="14" xfId="0" applyFont="1" applyFill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25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2" xfId="0" applyFont="1" applyBorder="1" applyAlignment="1">
      <alignment vertical="top" textRotation="135"/>
    </xf>
    <xf numFmtId="0" fontId="2" fillId="0" borderId="10" xfId="0" applyFont="1" applyBorder="1" applyAlignment="1">
      <alignment vertical="top" textRotation="135"/>
    </xf>
    <xf numFmtId="0" fontId="2" fillId="0" borderId="0" xfId="0" applyFont="1" applyAlignment="1">
      <alignment vertical="top"/>
    </xf>
    <xf numFmtId="0" fontId="2" fillId="0" borderId="12" xfId="0" applyFont="1" applyBorder="1" applyAlignment="1">
      <alignment vertical="center" textRotation="135"/>
    </xf>
    <xf numFmtId="9" fontId="2" fillId="0" borderId="22" xfId="1" applyFont="1" applyBorder="1" applyAlignment="1">
      <alignment vertical="center"/>
    </xf>
    <xf numFmtId="9" fontId="2" fillId="0" borderId="4" xfId="1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25" xfId="0" applyFont="1" applyBorder="1" applyAlignment="1">
      <alignment vertical="top" textRotation="135"/>
    </xf>
    <xf numFmtId="0" fontId="10" fillId="5" borderId="13" xfId="0" applyFont="1" applyFill="1" applyBorder="1" applyAlignment="1">
      <alignment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5" borderId="36" xfId="0" applyFont="1" applyFill="1" applyBorder="1" applyAlignment="1">
      <alignment vertical="center"/>
    </xf>
    <xf numFmtId="0" fontId="2" fillId="5" borderId="43" xfId="0" applyFont="1" applyFill="1" applyBorder="1" applyAlignment="1">
      <alignment vertical="center"/>
    </xf>
    <xf numFmtId="0" fontId="2" fillId="5" borderId="40" xfId="0" applyFont="1" applyFill="1" applyBorder="1" applyAlignment="1">
      <alignment vertical="center"/>
    </xf>
    <xf numFmtId="0" fontId="11" fillId="5" borderId="13" xfId="0" applyFont="1" applyFill="1" applyBorder="1" applyAlignment="1">
      <alignment vertical="center" wrapText="1"/>
    </xf>
    <xf numFmtId="0" fontId="2" fillId="5" borderId="0" xfId="0" applyFont="1" applyFill="1" applyAlignment="1">
      <alignment vertical="center"/>
    </xf>
    <xf numFmtId="9" fontId="2" fillId="5" borderId="15" xfId="1" applyFont="1" applyFill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9" fontId="2" fillId="5" borderId="15" xfId="1" applyFont="1" applyFill="1" applyBorder="1" applyAlignment="1">
      <alignment vertical="center"/>
    </xf>
    <xf numFmtId="0" fontId="2" fillId="0" borderId="6" xfId="0" applyFont="1" applyBorder="1" applyAlignment="1">
      <alignment vertical="center" textRotation="135"/>
    </xf>
    <xf numFmtId="0" fontId="2" fillId="0" borderId="6" xfId="0" applyFont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9" fontId="2" fillId="0" borderId="7" xfId="1" applyFont="1" applyBorder="1" applyAlignment="1">
      <alignment vertical="center"/>
    </xf>
    <xf numFmtId="0" fontId="2" fillId="0" borderId="25" xfId="0" applyFont="1" applyBorder="1" applyAlignment="1">
      <alignment vertical="top" textRotation="135" wrapText="1"/>
    </xf>
    <xf numFmtId="0" fontId="2" fillId="0" borderId="21" xfId="0" applyFont="1" applyBorder="1" applyAlignment="1">
      <alignment vertical="top" textRotation="135"/>
    </xf>
    <xf numFmtId="0" fontId="2" fillId="0" borderId="25" xfId="0" applyFont="1" applyBorder="1" applyAlignment="1">
      <alignment horizontal="right" vertical="top" textRotation="135" wrapText="1"/>
    </xf>
    <xf numFmtId="0" fontId="2" fillId="0" borderId="11" xfId="0" applyFont="1" applyBorder="1" applyAlignment="1">
      <alignment vertical="top" wrapText="1"/>
    </xf>
    <xf numFmtId="0" fontId="2" fillId="0" borderId="5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4" borderId="47" xfId="0" applyFont="1" applyFill="1" applyBorder="1" applyAlignment="1">
      <alignment horizontal="center"/>
    </xf>
    <xf numFmtId="0" fontId="6" fillId="4" borderId="46" xfId="0" applyFont="1" applyFill="1" applyBorder="1" applyAlignment="1">
      <alignment horizontal="center"/>
    </xf>
    <xf numFmtId="0" fontId="6" fillId="4" borderId="48" xfId="0" applyFont="1" applyFill="1" applyBorder="1" applyAlignment="1">
      <alignment horizontal="center"/>
    </xf>
    <xf numFmtId="0" fontId="6" fillId="4" borderId="44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0" xfId="0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6" fillId="4" borderId="3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 textRotation="90"/>
    </xf>
    <xf numFmtId="0" fontId="3" fillId="2" borderId="42" xfId="0" applyFont="1" applyFill="1" applyBorder="1" applyAlignment="1">
      <alignment horizontal="center" vertical="center" textRotation="90"/>
    </xf>
    <xf numFmtId="0" fontId="8" fillId="4" borderId="12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0" fontId="6" fillId="4" borderId="17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 textRotation="90"/>
    </xf>
    <xf numFmtId="0" fontId="6" fillId="2" borderId="13" xfId="0" applyFont="1" applyFill="1" applyBorder="1" applyAlignment="1">
      <alignment horizontal="center" vertical="center" textRotation="90"/>
    </xf>
    <xf numFmtId="0" fontId="6" fillId="2" borderId="35" xfId="0" applyFont="1" applyFill="1" applyBorder="1" applyAlignment="1">
      <alignment horizontal="center" vertical="center" textRotation="90"/>
    </xf>
    <xf numFmtId="0" fontId="6" fillId="4" borderId="18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2" borderId="25" xfId="0" applyFont="1" applyFill="1" applyBorder="1" applyAlignment="1">
      <alignment horizontal="center" vertical="center" textRotation="90"/>
    </xf>
    <xf numFmtId="0" fontId="6" fillId="2" borderId="12" xfId="0" applyFont="1" applyFill="1" applyBorder="1" applyAlignment="1">
      <alignment horizontal="center" vertical="center" textRotation="90"/>
    </xf>
    <xf numFmtId="0" fontId="6" fillId="2" borderId="10" xfId="0" applyFont="1" applyFill="1" applyBorder="1" applyAlignment="1">
      <alignment horizontal="center" vertical="center" textRotation="90"/>
    </xf>
    <xf numFmtId="0" fontId="6" fillId="2" borderId="1" xfId="0" applyFont="1" applyFill="1" applyBorder="1" applyAlignment="1">
      <alignment horizontal="center" vertical="center" textRotation="90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3" fillId="2" borderId="27" xfId="0" applyFont="1" applyFill="1" applyBorder="1" applyAlignment="1">
      <alignment horizontal="center" vertical="center" textRotation="90"/>
    </xf>
    <xf numFmtId="0" fontId="3" fillId="2" borderId="45" xfId="0" applyFont="1" applyFill="1" applyBorder="1" applyAlignment="1">
      <alignment horizontal="center" vertical="center" textRotation="90"/>
    </xf>
    <xf numFmtId="0" fontId="9" fillId="4" borderId="6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6" fillId="4" borderId="26" xfId="0" applyFont="1" applyFill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2" fillId="6" borderId="0" xfId="0" applyFont="1" applyFill="1" applyAlignment="1">
      <alignment horizontal="left"/>
    </xf>
    <xf numFmtId="0" fontId="2" fillId="7" borderId="0" xfId="0" applyFont="1" applyFill="1" applyAlignment="1">
      <alignment horizontal="left"/>
    </xf>
    <xf numFmtId="0" fontId="2" fillId="0" borderId="33" xfId="0" applyFont="1" applyBorder="1" applyAlignment="1">
      <alignment horizontal="center" vertical="top" textRotation="255"/>
    </xf>
    <xf numFmtId="0" fontId="2" fillId="0" borderId="34" xfId="0" applyFont="1" applyBorder="1" applyAlignment="1">
      <alignment horizontal="center" vertical="top" textRotation="255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9" fontId="2" fillId="0" borderId="52" xfId="1" applyFont="1" applyBorder="1" applyAlignment="1">
      <alignment horizontal="center" vertical="center"/>
    </xf>
    <xf numFmtId="9" fontId="2" fillId="0" borderId="26" xfId="1" applyFont="1" applyBorder="1" applyAlignment="1">
      <alignment horizontal="center" vertical="center"/>
    </xf>
    <xf numFmtId="9" fontId="2" fillId="0" borderId="7" xfId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9" fontId="14" fillId="0" borderId="0" xfId="1" applyFont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9" fontId="2" fillId="0" borderId="40" xfId="1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9" fontId="2" fillId="0" borderId="52" xfId="1" applyFont="1" applyBorder="1" applyAlignment="1">
      <alignment vertical="center"/>
    </xf>
    <xf numFmtId="9" fontId="2" fillId="0" borderId="26" xfId="1" applyFont="1" applyBorder="1" applyAlignment="1">
      <alignment vertical="center"/>
    </xf>
    <xf numFmtId="9" fontId="2" fillId="0" borderId="7" xfId="1" applyFont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314325</xdr:colOff>
      <xdr:row>9</xdr:row>
      <xdr:rowOff>114300</xdr:rowOff>
    </xdr:from>
    <xdr:to>
      <xdr:col>23</xdr:col>
      <xdr:colOff>0</xdr:colOff>
      <xdr:row>9</xdr:row>
      <xdr:rowOff>114300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D2DAA24A-DA30-407C-8DBD-354BBE796D29}"/>
            </a:ext>
          </a:extLst>
        </xdr:cNvPr>
        <xdr:cNvSpPr>
          <a:spLocks noChangeShapeType="1"/>
        </xdr:cNvSpPr>
      </xdr:nvSpPr>
      <xdr:spPr bwMode="auto">
        <a:xfrm>
          <a:off x="6057900" y="2143125"/>
          <a:ext cx="136779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167290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00C04E-AD9A-4493-BFCD-3B4B8BCFD2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571500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DB9C52-FAB4-4A1A-A929-A2CD726FF4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571500" cy="5715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571500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2348F1-9A1E-4A6C-A161-EA62666185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571500" cy="5715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571500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3977C8-F38E-4DBB-BD4F-4071C2D3F6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571500" cy="5715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571500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CC3278-3AE5-46B5-BEE3-07B5B1A468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571500" cy="5715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571500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382378-2A43-4B61-B271-C9DC711EE0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571500" cy="5715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571500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FE6381-FFBC-4C56-8909-F0D0E365C9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571500" cy="5715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571500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613614-7BBF-4437-BD9F-918F3D686C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571500" cy="5715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571500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FAE436-DFBD-4B81-9AD7-A2384A6478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571500" cy="5715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571500</xdr:colOff>
      <xdr:row>1</xdr:row>
      <xdr:rowOff>264583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99BBCA-A637-42D2-B3CF-BF161C58CC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571500" cy="57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314325</xdr:colOff>
      <xdr:row>9</xdr:row>
      <xdr:rowOff>114300</xdr:rowOff>
    </xdr:from>
    <xdr:to>
      <xdr:col>23</xdr:col>
      <xdr:colOff>581025</xdr:colOff>
      <xdr:row>9</xdr:row>
      <xdr:rowOff>114300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FBF3498D-0D24-4702-848C-149F4CFAB0E7}"/>
            </a:ext>
          </a:extLst>
        </xdr:cNvPr>
        <xdr:cNvSpPr>
          <a:spLocks noChangeShapeType="1"/>
        </xdr:cNvSpPr>
      </xdr:nvSpPr>
      <xdr:spPr bwMode="auto">
        <a:xfrm>
          <a:off x="6134100" y="2143125"/>
          <a:ext cx="136779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153894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B90458-6CD2-48C9-9321-391505EE3B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571500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61C4D6-460F-4D7D-9782-5C063462F4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571500" cy="571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514350</xdr:colOff>
      <xdr:row>1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C06051-3E1A-483F-967B-A57D95414E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514350" cy="514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571500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CF7541-9802-4D48-B0E5-ABD5F58941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571500" cy="5715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571500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7414AE-CA38-480D-9897-F472C762F1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571500" cy="5715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571500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F6211D-4379-456E-A406-ACDF43A658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571500" cy="5715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571500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57CF06-DE21-4E2E-A929-3C179DE9EB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571500" cy="5715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571500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6E5DDD-973F-4F7C-8326-52A1718950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57150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B9BAE-584D-4ED6-941C-454017AB5998}">
  <sheetPr>
    <pageSetUpPr fitToPage="1"/>
  </sheetPr>
  <dimension ref="A1:AD34"/>
  <sheetViews>
    <sheetView zoomScale="87" zoomScaleNormal="87" workbookViewId="0">
      <selection activeCell="S15" sqref="S14:S15"/>
    </sheetView>
  </sheetViews>
  <sheetFormatPr defaultColWidth="9.140625" defaultRowHeight="15"/>
  <cols>
    <col min="1" max="1" width="31.28515625" bestFit="1" customWidth="1"/>
    <col min="2" max="2" width="11.85546875" customWidth="1"/>
    <col min="6" max="6" width="3" bestFit="1" customWidth="1"/>
    <col min="7" max="7" width="8.5703125" customWidth="1"/>
    <col min="8" max="8" width="10.140625" bestFit="1" customWidth="1"/>
    <col min="9" max="23" width="10" bestFit="1" customWidth="1"/>
  </cols>
  <sheetData>
    <row r="1" spans="1:30" s="4" customFormat="1" ht="23.1" customHeight="1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3"/>
      <c r="Y1" s="3"/>
      <c r="Z1" s="3"/>
      <c r="AA1" s="3"/>
      <c r="AB1" s="3"/>
      <c r="AC1" s="3"/>
      <c r="AD1" s="3"/>
    </row>
    <row r="2" spans="1:30" s="4" customFormat="1" ht="23.1" customHeight="1">
      <c r="A2" s="165" t="s">
        <v>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3"/>
      <c r="Y2" s="3"/>
      <c r="Z2" s="3"/>
      <c r="AA2" s="3"/>
      <c r="AB2" s="3"/>
      <c r="AC2" s="3"/>
      <c r="AD2" s="3"/>
    </row>
    <row r="3" spans="1:30" s="4" customFormat="1" ht="23.1" customHeight="1"/>
    <row r="4" spans="1:30" s="4" customFormat="1" ht="23.1" customHeight="1">
      <c r="A4" s="164" t="s">
        <v>2</v>
      </c>
      <c r="B4" s="164"/>
      <c r="C4" s="164"/>
      <c r="D4" s="164"/>
      <c r="E4" s="164"/>
      <c r="F4" s="164"/>
      <c r="G4" s="164"/>
      <c r="H4" s="164"/>
      <c r="I4" s="164"/>
      <c r="Q4" s="164" t="s">
        <v>3</v>
      </c>
      <c r="R4" s="164"/>
      <c r="S4" s="164"/>
      <c r="T4" s="164"/>
      <c r="U4" s="164"/>
      <c r="V4" s="164"/>
      <c r="W4" s="164"/>
      <c r="X4" s="60"/>
    </row>
    <row r="5" spans="1:30" s="4" customFormat="1" ht="23.1" customHeight="1">
      <c r="A5" s="164" t="s">
        <v>4</v>
      </c>
      <c r="B5" s="164"/>
      <c r="C5" s="164"/>
      <c r="D5" s="164"/>
      <c r="E5" s="164"/>
      <c r="F5" s="164"/>
      <c r="G5" s="164"/>
      <c r="H5" s="164"/>
      <c r="I5" s="164"/>
      <c r="Q5" s="164" t="s">
        <v>5</v>
      </c>
      <c r="R5" s="164"/>
      <c r="S5" s="164"/>
      <c r="T5" s="164"/>
      <c r="U5" s="164"/>
      <c r="V5" s="164"/>
      <c r="W5" s="164"/>
      <c r="X5" s="60"/>
    </row>
    <row r="6" spans="1:30" s="4" customFormat="1" ht="23.1" customHeight="1" thickBot="1"/>
    <row r="7" spans="1:30" s="4" customFormat="1" ht="23.1" customHeight="1">
      <c r="A7" s="156"/>
      <c r="B7" s="156"/>
      <c r="C7" s="160" t="s">
        <v>6</v>
      </c>
      <c r="D7" s="162" t="s">
        <v>7</v>
      </c>
      <c r="E7" s="151" t="s">
        <v>8</v>
      </c>
      <c r="F7" s="158"/>
      <c r="G7" s="159"/>
      <c r="H7" s="5" t="s">
        <v>9</v>
      </c>
      <c r="I7" s="5" t="s">
        <v>10</v>
      </c>
      <c r="J7" s="5" t="s">
        <v>11</v>
      </c>
      <c r="K7" s="5" t="s">
        <v>12</v>
      </c>
      <c r="L7" s="5" t="s">
        <v>13</v>
      </c>
      <c r="M7" s="5" t="s">
        <v>14</v>
      </c>
      <c r="N7" s="5" t="s">
        <v>15</v>
      </c>
      <c r="O7" s="5" t="s">
        <v>16</v>
      </c>
      <c r="P7" s="5" t="s">
        <v>17</v>
      </c>
      <c r="Q7" s="5" t="s">
        <v>18</v>
      </c>
      <c r="R7" s="5" t="s">
        <v>19</v>
      </c>
      <c r="S7" s="5" t="s">
        <v>20</v>
      </c>
      <c r="T7" s="5" t="s">
        <v>21</v>
      </c>
      <c r="U7" s="5" t="s">
        <v>22</v>
      </c>
      <c r="V7" s="5" t="s">
        <v>23</v>
      </c>
      <c r="W7" s="6" t="s">
        <v>24</v>
      </c>
    </row>
    <row r="8" spans="1:30" s="4" customFormat="1" ht="23.1" customHeight="1">
      <c r="A8" s="157"/>
      <c r="B8" s="157"/>
      <c r="C8" s="161"/>
      <c r="D8" s="163"/>
      <c r="E8" s="152"/>
      <c r="F8" s="61"/>
      <c r="G8" s="8" t="s">
        <v>25</v>
      </c>
      <c r="H8" s="9">
        <v>4</v>
      </c>
      <c r="I8" s="9">
        <v>9</v>
      </c>
      <c r="J8" s="10">
        <v>14</v>
      </c>
      <c r="K8" s="9">
        <v>19</v>
      </c>
      <c r="L8" s="10">
        <v>24</v>
      </c>
      <c r="M8" s="9">
        <v>29</v>
      </c>
      <c r="N8" s="10">
        <v>34</v>
      </c>
      <c r="O8" s="9">
        <v>39</v>
      </c>
      <c r="P8" s="10">
        <v>44</v>
      </c>
      <c r="Q8" s="9">
        <v>49</v>
      </c>
      <c r="R8" s="10">
        <v>54</v>
      </c>
      <c r="S8" s="9">
        <v>59</v>
      </c>
      <c r="T8" s="10">
        <v>64</v>
      </c>
      <c r="U8" s="10">
        <v>69</v>
      </c>
      <c r="V8" s="10">
        <v>74</v>
      </c>
      <c r="W8" s="11">
        <v>79</v>
      </c>
    </row>
    <row r="9" spans="1:30" s="4" customFormat="1" ht="23.1" customHeight="1">
      <c r="A9" s="157"/>
      <c r="B9" s="157"/>
      <c r="C9" s="161"/>
      <c r="D9" s="163"/>
      <c r="E9" s="152"/>
      <c r="F9" s="145" t="s">
        <v>26</v>
      </c>
      <c r="G9" s="12" t="s">
        <v>27</v>
      </c>
      <c r="H9" s="10">
        <v>1</v>
      </c>
      <c r="I9" s="10">
        <v>1</v>
      </c>
      <c r="J9" s="10">
        <v>1</v>
      </c>
      <c r="K9" s="10">
        <v>1</v>
      </c>
      <c r="L9" s="10">
        <v>1</v>
      </c>
      <c r="M9" s="10">
        <v>1</v>
      </c>
      <c r="N9" s="10">
        <v>1</v>
      </c>
      <c r="O9" s="10">
        <v>1</v>
      </c>
      <c r="P9" s="10">
        <v>1</v>
      </c>
      <c r="Q9" s="10">
        <v>1</v>
      </c>
      <c r="R9" s="10">
        <v>1</v>
      </c>
      <c r="S9" s="10">
        <v>1</v>
      </c>
      <c r="T9" s="10">
        <v>1</v>
      </c>
      <c r="U9" s="10">
        <v>1</v>
      </c>
      <c r="V9" s="10">
        <v>1</v>
      </c>
      <c r="W9" s="11">
        <v>1</v>
      </c>
    </row>
    <row r="10" spans="1:30" s="4" customFormat="1" ht="23.1" customHeight="1">
      <c r="A10" s="157"/>
      <c r="B10" s="157"/>
      <c r="C10" s="161"/>
      <c r="D10" s="163"/>
      <c r="E10" s="152"/>
      <c r="F10" s="145"/>
      <c r="G10" s="12" t="s">
        <v>28</v>
      </c>
      <c r="H10" s="10" t="s">
        <v>29</v>
      </c>
      <c r="I10" s="10" t="s">
        <v>29</v>
      </c>
      <c r="J10" s="10" t="s">
        <v>29</v>
      </c>
      <c r="K10" s="10" t="s">
        <v>29</v>
      </c>
      <c r="L10" s="10" t="s">
        <v>29</v>
      </c>
      <c r="M10" s="10" t="s">
        <v>29</v>
      </c>
      <c r="N10" s="10" t="s">
        <v>29</v>
      </c>
      <c r="O10" s="10" t="s">
        <v>29</v>
      </c>
      <c r="P10" s="10" t="s">
        <v>29</v>
      </c>
      <c r="Q10" s="10" t="s">
        <v>29</v>
      </c>
      <c r="R10" s="10" t="s">
        <v>29</v>
      </c>
      <c r="S10" s="10" t="s">
        <v>29</v>
      </c>
      <c r="T10" s="10" t="s">
        <v>29</v>
      </c>
      <c r="U10" s="10" t="s">
        <v>29</v>
      </c>
      <c r="V10" s="10" t="s">
        <v>29</v>
      </c>
      <c r="W10" s="11" t="s">
        <v>29</v>
      </c>
    </row>
    <row r="11" spans="1:30" s="4" customFormat="1" ht="23.1" customHeight="1" thickBot="1">
      <c r="A11" s="157"/>
      <c r="B11" s="157"/>
      <c r="C11" s="161"/>
      <c r="D11" s="163"/>
      <c r="E11" s="152"/>
      <c r="F11" s="146"/>
      <c r="G11" s="13" t="s">
        <v>30</v>
      </c>
      <c r="H11" s="14">
        <v>35</v>
      </c>
      <c r="I11" s="14">
        <v>35</v>
      </c>
      <c r="J11" s="14">
        <v>38</v>
      </c>
      <c r="K11" s="14">
        <v>38</v>
      </c>
      <c r="L11" s="14">
        <v>41</v>
      </c>
      <c r="M11" s="14">
        <v>41</v>
      </c>
      <c r="N11" s="14">
        <v>44</v>
      </c>
      <c r="O11" s="14">
        <v>44</v>
      </c>
      <c r="P11" s="14">
        <v>47</v>
      </c>
      <c r="Q11" s="14">
        <v>47</v>
      </c>
      <c r="R11" s="14">
        <v>50</v>
      </c>
      <c r="S11" s="14">
        <v>50</v>
      </c>
      <c r="T11" s="14">
        <v>53</v>
      </c>
      <c r="U11" s="14">
        <v>53</v>
      </c>
      <c r="V11" s="14">
        <v>56</v>
      </c>
      <c r="W11" s="15">
        <v>56</v>
      </c>
    </row>
    <row r="12" spans="1:30" s="4" customFormat="1" ht="29.1" customHeight="1">
      <c r="A12" s="16" t="s">
        <v>31</v>
      </c>
      <c r="B12" s="16" t="s">
        <v>32</v>
      </c>
      <c r="C12" s="161"/>
      <c r="D12" s="163"/>
      <c r="E12" s="153"/>
      <c r="F12" s="147" t="s">
        <v>33</v>
      </c>
      <c r="G12" s="14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63"/>
    </row>
    <row r="13" spans="1:30" s="4" customFormat="1" ht="23.1" customHeight="1">
      <c r="A13" s="17"/>
      <c r="B13" s="17"/>
      <c r="C13" s="18"/>
      <c r="D13" s="19"/>
      <c r="E13" s="20"/>
      <c r="F13" s="149"/>
      <c r="G13" s="15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1"/>
    </row>
    <row r="14" spans="1:30" s="4" customFormat="1" ht="23.1" customHeight="1">
      <c r="A14" s="21"/>
      <c r="B14" s="21"/>
      <c r="C14" s="18"/>
      <c r="D14" s="19"/>
      <c r="E14" s="20"/>
      <c r="F14" s="149"/>
      <c r="G14" s="15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1"/>
    </row>
    <row r="15" spans="1:30" s="4" customFormat="1" ht="23.1" customHeight="1">
      <c r="A15" s="21"/>
      <c r="B15" s="21"/>
      <c r="C15" s="18"/>
      <c r="D15" s="19"/>
      <c r="E15" s="20"/>
      <c r="F15" s="149"/>
      <c r="G15" s="15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1"/>
    </row>
    <row r="16" spans="1:30" s="4" customFormat="1" ht="23.1" customHeight="1">
      <c r="A16" s="21"/>
      <c r="B16" s="21"/>
      <c r="C16" s="18"/>
      <c r="D16" s="19"/>
      <c r="E16" s="20"/>
      <c r="F16" s="149"/>
      <c r="G16" s="15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1"/>
    </row>
    <row r="17" spans="1:23" s="4" customFormat="1" ht="23.1" customHeight="1">
      <c r="A17" s="21"/>
      <c r="B17" s="21"/>
      <c r="C17" s="18"/>
      <c r="D17" s="19"/>
      <c r="E17" s="20"/>
      <c r="F17" s="149"/>
      <c r="G17" s="15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1"/>
    </row>
    <row r="18" spans="1:23" s="4" customFormat="1" ht="23.1" customHeight="1">
      <c r="A18" s="21"/>
      <c r="B18" s="21"/>
      <c r="C18" s="18"/>
      <c r="D18" s="19"/>
      <c r="E18" s="20"/>
      <c r="F18" s="149"/>
      <c r="G18" s="15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1"/>
    </row>
    <row r="19" spans="1:23" s="4" customFormat="1" ht="23.1" customHeight="1">
      <c r="A19" s="21"/>
      <c r="B19" s="21"/>
      <c r="C19" s="18"/>
      <c r="D19" s="19"/>
      <c r="E19" s="20"/>
      <c r="F19" s="149"/>
      <c r="G19" s="15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1"/>
    </row>
    <row r="20" spans="1:23" s="4" customFormat="1" ht="23.1" customHeight="1">
      <c r="A20" s="21"/>
      <c r="B20" s="21"/>
      <c r="C20" s="18"/>
      <c r="D20" s="19"/>
      <c r="E20" s="20"/>
      <c r="F20" s="149"/>
      <c r="G20" s="15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1"/>
    </row>
    <row r="21" spans="1:23" s="4" customFormat="1" ht="23.1" customHeight="1">
      <c r="A21" s="21"/>
      <c r="B21" s="21"/>
      <c r="C21" s="18"/>
      <c r="D21" s="19"/>
      <c r="E21" s="20"/>
      <c r="F21" s="149"/>
      <c r="G21" s="15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1"/>
    </row>
    <row r="22" spans="1:23" s="4" customFormat="1" ht="23.1" customHeight="1">
      <c r="A22" s="21"/>
      <c r="B22" s="21"/>
      <c r="C22" s="18"/>
      <c r="D22" s="19"/>
      <c r="E22" s="20"/>
      <c r="F22" s="149"/>
      <c r="G22" s="15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1"/>
    </row>
    <row r="23" spans="1:23" s="4" customFormat="1" ht="23.1" customHeight="1">
      <c r="A23" s="21"/>
      <c r="B23" s="21"/>
      <c r="C23" s="18"/>
      <c r="D23" s="10"/>
      <c r="E23" s="11"/>
      <c r="F23" s="149"/>
      <c r="G23" s="15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1"/>
    </row>
    <row r="24" spans="1:23" s="4" customFormat="1" ht="23.1" customHeight="1">
      <c r="A24" s="21"/>
      <c r="B24" s="21"/>
      <c r="C24" s="18"/>
      <c r="D24" s="10"/>
      <c r="E24" s="11"/>
      <c r="F24" s="149"/>
      <c r="G24" s="15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1"/>
    </row>
    <row r="25" spans="1:23" s="4" customFormat="1" ht="23.1" customHeight="1">
      <c r="A25" s="21"/>
      <c r="B25" s="21"/>
      <c r="C25" s="18"/>
      <c r="D25" s="10"/>
      <c r="E25" s="11"/>
      <c r="F25" s="149"/>
      <c r="G25" s="15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1"/>
    </row>
    <row r="26" spans="1:23" s="4" customFormat="1" ht="23.1" customHeight="1" thickBot="1">
      <c r="A26" s="22"/>
      <c r="B26" s="18"/>
      <c r="C26" s="18"/>
      <c r="D26" s="10"/>
      <c r="E26" s="11"/>
      <c r="F26" s="149"/>
      <c r="G26" s="15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1"/>
    </row>
    <row r="27" spans="1:23" s="4" customFormat="1" ht="23.1" customHeight="1" thickBot="1">
      <c r="A27" s="23"/>
      <c r="B27" s="24"/>
      <c r="C27" s="24"/>
      <c r="D27" s="25"/>
      <c r="E27" s="26"/>
      <c r="F27" s="154"/>
      <c r="G27" s="15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6"/>
    </row>
    <row r="28" spans="1:23" s="4" customFormat="1" ht="23.1" customHeight="1" thickBot="1">
      <c r="A28" s="27"/>
      <c r="B28" s="28"/>
      <c r="C28" s="28"/>
      <c r="D28" s="29"/>
      <c r="E28" s="29"/>
      <c r="F28" s="29"/>
      <c r="G28" s="28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</row>
    <row r="29" spans="1:23" s="4" customFormat="1" ht="23.1" customHeight="1">
      <c r="A29" s="39" t="s">
        <v>34</v>
      </c>
      <c r="B29" s="40"/>
      <c r="C29" s="136"/>
      <c r="D29" s="137"/>
      <c r="E29" s="137"/>
      <c r="F29" s="137"/>
      <c r="G29" s="138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2"/>
    </row>
    <row r="30" spans="1:23" s="4" customFormat="1" ht="23.1" customHeight="1">
      <c r="A30" s="34" t="s">
        <v>35</v>
      </c>
      <c r="B30" s="29"/>
      <c r="C30" s="139"/>
      <c r="D30" s="140"/>
      <c r="E30" s="140"/>
      <c r="F30" s="140"/>
      <c r="G30" s="141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3"/>
    </row>
    <row r="31" spans="1:23" s="4" customFormat="1" ht="23.1" customHeight="1" thickBot="1">
      <c r="A31" s="36" t="s">
        <v>36</v>
      </c>
      <c r="B31" s="43"/>
      <c r="C31" s="142"/>
      <c r="D31" s="143"/>
      <c r="E31" s="143"/>
      <c r="F31" s="143"/>
      <c r="G31" s="144"/>
      <c r="H31" s="55" t="e">
        <f>H29/H30</f>
        <v>#DIV/0!</v>
      </c>
      <c r="I31" s="54" t="e">
        <f t="shared" ref="I31:W31" si="0">I29/I30</f>
        <v>#DIV/0!</v>
      </c>
      <c r="J31" s="54" t="e">
        <f t="shared" si="0"/>
        <v>#DIV/0!</v>
      </c>
      <c r="K31" s="54" t="e">
        <f t="shared" si="0"/>
        <v>#DIV/0!</v>
      </c>
      <c r="L31" s="54" t="e">
        <f t="shared" si="0"/>
        <v>#DIV/0!</v>
      </c>
      <c r="M31" s="54" t="e">
        <f t="shared" si="0"/>
        <v>#DIV/0!</v>
      </c>
      <c r="N31" s="54" t="e">
        <f t="shared" si="0"/>
        <v>#DIV/0!</v>
      </c>
      <c r="O31" s="54" t="e">
        <f t="shared" si="0"/>
        <v>#DIV/0!</v>
      </c>
      <c r="P31" s="54" t="e">
        <f t="shared" si="0"/>
        <v>#DIV/0!</v>
      </c>
      <c r="Q31" s="54" t="e">
        <f t="shared" si="0"/>
        <v>#DIV/0!</v>
      </c>
      <c r="R31" s="54" t="e">
        <f t="shared" si="0"/>
        <v>#DIV/0!</v>
      </c>
      <c r="S31" s="54" t="e">
        <f t="shared" si="0"/>
        <v>#DIV/0!</v>
      </c>
      <c r="T31" s="54" t="e">
        <f t="shared" si="0"/>
        <v>#DIV/0!</v>
      </c>
      <c r="U31" s="54" t="e">
        <f t="shared" si="0"/>
        <v>#DIV/0!</v>
      </c>
      <c r="V31" s="54" t="e">
        <f t="shared" si="0"/>
        <v>#DIV/0!</v>
      </c>
      <c r="W31" s="56" t="e">
        <f t="shared" si="0"/>
        <v>#DIV/0!</v>
      </c>
    </row>
    <row r="33" spans="1:23" s="4" customFormat="1" ht="18.75">
      <c r="A33" s="134" t="s">
        <v>37</v>
      </c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</row>
    <row r="34" spans="1:23" s="4" customFormat="1" ht="18.75">
      <c r="A34" s="135" t="s">
        <v>38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</row>
  </sheetData>
  <mergeCells count="32">
    <mergeCell ref="A4:I4"/>
    <mergeCell ref="A5:I5"/>
    <mergeCell ref="Q4:W4"/>
    <mergeCell ref="Q5:W5"/>
    <mergeCell ref="A1:W1"/>
    <mergeCell ref="A2:W2"/>
    <mergeCell ref="A7:A11"/>
    <mergeCell ref="F7:G7"/>
    <mergeCell ref="C7:C12"/>
    <mergeCell ref="D7:D12"/>
    <mergeCell ref="F21:G21"/>
    <mergeCell ref="F15:G15"/>
    <mergeCell ref="F16:G16"/>
    <mergeCell ref="F17:G17"/>
    <mergeCell ref="F18:G18"/>
    <mergeCell ref="B7:B11"/>
    <mergeCell ref="A33:W33"/>
    <mergeCell ref="A34:W34"/>
    <mergeCell ref="C29:G31"/>
    <mergeCell ref="F9:F11"/>
    <mergeCell ref="F12:G12"/>
    <mergeCell ref="F13:G13"/>
    <mergeCell ref="F14:G14"/>
    <mergeCell ref="F19:G19"/>
    <mergeCell ref="F20:G20"/>
    <mergeCell ref="E7:E12"/>
    <mergeCell ref="F27:G27"/>
    <mergeCell ref="F22:G22"/>
    <mergeCell ref="F23:G23"/>
    <mergeCell ref="F24:G24"/>
    <mergeCell ref="F25:G25"/>
    <mergeCell ref="F26:G26"/>
  </mergeCells>
  <pageMargins left="0.7" right="0.7" top="0.75" bottom="0.75" header="0.3" footer="0.3"/>
  <pageSetup scale="50" orientation="landscape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79630-696E-4D26-A9AB-D099E7EA2A05}">
  <sheetPr>
    <pageSetUpPr fitToPage="1"/>
  </sheetPr>
  <dimension ref="A1:V42"/>
  <sheetViews>
    <sheetView topLeftCell="A9" workbookViewId="0">
      <selection activeCell="A6" sqref="A6:XFD6"/>
    </sheetView>
  </sheetViews>
  <sheetFormatPr defaultColWidth="9.140625" defaultRowHeight="15"/>
  <cols>
    <col min="1" max="1" width="35.28515625" style="1" customWidth="1"/>
    <col min="2" max="2" width="14.42578125" style="1" bestFit="1" customWidth="1"/>
    <col min="3" max="16384" width="9.140625" style="1"/>
  </cols>
  <sheetData>
    <row r="1" spans="1:22" s="2" customFormat="1" ht="23.1" customHeight="1">
      <c r="A1" s="189" t="s">
        <v>56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</row>
    <row r="2" spans="1:22" s="2" customFormat="1" ht="23.1" customHeight="1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</row>
    <row r="3" spans="1:22" s="2" customFormat="1" ht="23.1" customHeight="1">
      <c r="A3" s="190" t="s">
        <v>57</v>
      </c>
      <c r="B3" s="190"/>
      <c r="L3" s="62"/>
      <c r="M3" s="62"/>
      <c r="N3" s="62"/>
      <c r="O3" s="62"/>
      <c r="P3" s="62"/>
      <c r="Q3" s="190" t="s">
        <v>58</v>
      </c>
      <c r="R3" s="190"/>
      <c r="S3" s="190"/>
      <c r="T3" s="190"/>
      <c r="U3" s="190"/>
      <c r="V3" s="190"/>
    </row>
    <row r="4" spans="1:22" s="2" customFormat="1" ht="23.1" customHeight="1">
      <c r="A4" s="190" t="s">
        <v>59</v>
      </c>
      <c r="B4" s="190"/>
      <c r="C4" s="62"/>
      <c r="D4" s="62"/>
      <c r="E4" s="62"/>
      <c r="F4" s="62"/>
      <c r="G4" s="62"/>
      <c r="H4" s="62"/>
      <c r="I4" s="62"/>
      <c r="J4" s="62"/>
      <c r="L4" s="62"/>
      <c r="M4" s="62"/>
      <c r="N4" s="62"/>
      <c r="O4" s="62"/>
      <c r="P4" s="62"/>
      <c r="Q4" s="190" t="s">
        <v>5</v>
      </c>
      <c r="R4" s="190"/>
      <c r="S4" s="190"/>
      <c r="T4" s="190"/>
      <c r="U4" s="190"/>
      <c r="V4" s="190"/>
    </row>
    <row r="5" spans="1:22" s="2" customFormat="1" ht="23.1" customHeight="1" thickBot="1"/>
    <row r="6" spans="1:22" s="101" customFormat="1" ht="129" customHeight="1">
      <c r="A6" s="97"/>
      <c r="B6" s="98"/>
      <c r="C6" s="129" t="s">
        <v>214</v>
      </c>
      <c r="D6" s="130" t="s">
        <v>215</v>
      </c>
      <c r="E6" s="130" t="s">
        <v>216</v>
      </c>
      <c r="F6" s="130" t="s">
        <v>217</v>
      </c>
      <c r="G6" s="130" t="s">
        <v>218</v>
      </c>
      <c r="H6" s="130" t="s">
        <v>219</v>
      </c>
      <c r="I6" s="130" t="s">
        <v>220</v>
      </c>
      <c r="J6" s="130" t="s">
        <v>221</v>
      </c>
      <c r="K6" s="130" t="s">
        <v>222</v>
      </c>
      <c r="L6" s="130" t="s">
        <v>223</v>
      </c>
      <c r="M6" s="130" t="s">
        <v>224</v>
      </c>
      <c r="N6" s="130" t="s">
        <v>225</v>
      </c>
      <c r="O6" s="130" t="s">
        <v>226</v>
      </c>
      <c r="P6" s="130" t="s">
        <v>227</v>
      </c>
      <c r="Q6" s="130" t="s">
        <v>228</v>
      </c>
      <c r="R6" s="130" t="s">
        <v>229</v>
      </c>
      <c r="S6" s="130" t="s">
        <v>230</v>
      </c>
      <c r="T6" s="100" t="s">
        <v>64</v>
      </c>
      <c r="U6" s="180"/>
      <c r="V6" s="181"/>
    </row>
    <row r="7" spans="1:22" s="2" customFormat="1" ht="23.1" customHeight="1">
      <c r="A7" s="66"/>
      <c r="B7" s="67" t="s">
        <v>78</v>
      </c>
      <c r="C7" s="102"/>
      <c r="D7" s="118"/>
      <c r="E7" s="118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182" t="s">
        <v>231</v>
      </c>
      <c r="V7" s="183"/>
    </row>
    <row r="8" spans="1:22" s="2" customFormat="1" ht="23.1" customHeight="1">
      <c r="A8" s="66"/>
      <c r="B8" s="67" t="s">
        <v>80</v>
      </c>
      <c r="C8" s="70">
        <v>1</v>
      </c>
      <c r="D8" s="119">
        <v>2</v>
      </c>
      <c r="E8" s="120" t="s">
        <v>232</v>
      </c>
      <c r="F8" s="72" t="s">
        <v>211</v>
      </c>
      <c r="G8" s="72" t="s">
        <v>212</v>
      </c>
      <c r="H8" s="72" t="s">
        <v>120</v>
      </c>
      <c r="I8" s="72" t="s">
        <v>82</v>
      </c>
      <c r="J8" s="72" t="s">
        <v>83</v>
      </c>
      <c r="K8" s="72" t="s">
        <v>84</v>
      </c>
      <c r="L8" s="72" t="s">
        <v>85</v>
      </c>
      <c r="M8" s="72" t="s">
        <v>86</v>
      </c>
      <c r="N8" s="72" t="s">
        <v>87</v>
      </c>
      <c r="O8" s="72" t="s">
        <v>88</v>
      </c>
      <c r="P8" s="72" t="s">
        <v>89</v>
      </c>
      <c r="Q8" s="72" t="s">
        <v>90</v>
      </c>
      <c r="R8" s="72" t="s">
        <v>91</v>
      </c>
      <c r="S8" s="72" t="s">
        <v>92</v>
      </c>
      <c r="T8" s="71" t="s">
        <v>233</v>
      </c>
      <c r="U8" s="50" t="s">
        <v>94</v>
      </c>
      <c r="V8" s="73" t="s">
        <v>95</v>
      </c>
    </row>
    <row r="9" spans="1:22" s="2" customFormat="1" ht="30.95" customHeight="1">
      <c r="A9" s="66"/>
      <c r="B9" s="53" t="s">
        <v>96</v>
      </c>
      <c r="C9" s="74"/>
      <c r="D9" s="121"/>
      <c r="E9" s="121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1" t="s">
        <v>97</v>
      </c>
      <c r="U9" s="75"/>
      <c r="V9" s="76"/>
    </row>
    <row r="10" spans="1:22" s="2" customFormat="1" ht="23.1" customHeight="1" thickBot="1">
      <c r="A10" s="70" t="s">
        <v>98</v>
      </c>
      <c r="B10" s="67" t="s">
        <v>99</v>
      </c>
      <c r="C10" s="78">
        <v>4</v>
      </c>
      <c r="D10" s="122">
        <v>1</v>
      </c>
      <c r="E10" s="122">
        <v>1</v>
      </c>
      <c r="F10" s="122">
        <v>1</v>
      </c>
      <c r="G10" s="122">
        <v>1</v>
      </c>
      <c r="H10" s="122">
        <v>1</v>
      </c>
      <c r="I10" s="122">
        <v>1</v>
      </c>
      <c r="J10" s="122">
        <v>1</v>
      </c>
      <c r="K10" s="122">
        <v>1</v>
      </c>
      <c r="L10" s="122">
        <v>1</v>
      </c>
      <c r="M10" s="122">
        <v>1</v>
      </c>
      <c r="N10" s="122">
        <v>1</v>
      </c>
      <c r="O10" s="122">
        <v>1</v>
      </c>
      <c r="P10" s="122">
        <v>1</v>
      </c>
      <c r="Q10" s="122">
        <v>1</v>
      </c>
      <c r="R10" s="122">
        <v>1</v>
      </c>
      <c r="S10" s="122">
        <v>1</v>
      </c>
      <c r="T10" s="122">
        <v>1</v>
      </c>
      <c r="U10" s="48">
        <f>SUM(C10:T10)</f>
        <v>21</v>
      </c>
      <c r="V10" s="79"/>
    </row>
    <row r="11" spans="1:22" s="2" customFormat="1" ht="23.1" customHeight="1">
      <c r="A11" s="66"/>
      <c r="B11" s="80"/>
      <c r="C11" s="81"/>
      <c r="D11" s="123"/>
      <c r="E11" s="123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49">
        <f t="shared" ref="U11:U26" si="0">SUM(C11:T11)</f>
        <v>0</v>
      </c>
      <c r="V11" s="65">
        <f>U11/$U$10</f>
        <v>0</v>
      </c>
    </row>
    <row r="12" spans="1:22" s="2" customFormat="1" ht="23.1" customHeight="1">
      <c r="A12" s="66"/>
      <c r="B12" s="80"/>
      <c r="C12" s="66"/>
      <c r="D12" s="124"/>
      <c r="E12" s="124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50">
        <f t="shared" si="0"/>
        <v>0</v>
      </c>
      <c r="V12" s="51">
        <f t="shared" ref="V12:V26" si="1">U12/$U$10</f>
        <v>0</v>
      </c>
    </row>
    <row r="13" spans="1:22" s="2" customFormat="1" ht="23.1" customHeight="1">
      <c r="A13" s="66"/>
      <c r="B13" s="80"/>
      <c r="C13" s="66"/>
      <c r="D13" s="124"/>
      <c r="E13" s="124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50">
        <f t="shared" si="0"/>
        <v>0</v>
      </c>
      <c r="V13" s="51">
        <f t="shared" si="1"/>
        <v>0</v>
      </c>
    </row>
    <row r="14" spans="1:22" s="2" customFormat="1" ht="23.1" customHeight="1">
      <c r="A14" s="66"/>
      <c r="B14" s="80"/>
      <c r="C14" s="66"/>
      <c r="D14" s="124"/>
      <c r="E14" s="124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50">
        <f t="shared" si="0"/>
        <v>0</v>
      </c>
      <c r="V14" s="51">
        <f t="shared" si="1"/>
        <v>0</v>
      </c>
    </row>
    <row r="15" spans="1:22" s="2" customFormat="1" ht="23.1" customHeight="1">
      <c r="A15" s="66"/>
      <c r="B15" s="80"/>
      <c r="C15" s="66"/>
      <c r="D15" s="124"/>
      <c r="E15" s="124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50">
        <f t="shared" si="0"/>
        <v>0</v>
      </c>
      <c r="V15" s="51">
        <f t="shared" si="1"/>
        <v>0</v>
      </c>
    </row>
    <row r="16" spans="1:22" s="2" customFormat="1" ht="23.1" customHeight="1">
      <c r="A16" s="66"/>
      <c r="B16" s="80"/>
      <c r="C16" s="66"/>
      <c r="D16" s="124"/>
      <c r="E16" s="124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50">
        <f t="shared" si="0"/>
        <v>0</v>
      </c>
      <c r="V16" s="51">
        <f t="shared" si="1"/>
        <v>0</v>
      </c>
    </row>
    <row r="17" spans="1:22" s="2" customFormat="1" ht="23.1" customHeight="1">
      <c r="A17" s="66"/>
      <c r="B17" s="80"/>
      <c r="C17" s="66"/>
      <c r="D17" s="124"/>
      <c r="E17" s="124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50">
        <f t="shared" si="0"/>
        <v>0</v>
      </c>
      <c r="V17" s="51">
        <f t="shared" si="1"/>
        <v>0</v>
      </c>
    </row>
    <row r="18" spans="1:22" s="2" customFormat="1" ht="23.1" customHeight="1">
      <c r="A18" s="66"/>
      <c r="B18" s="80"/>
      <c r="C18" s="66"/>
      <c r="D18" s="124"/>
      <c r="E18" s="124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50">
        <f t="shared" si="0"/>
        <v>0</v>
      </c>
      <c r="V18" s="51">
        <f t="shared" si="1"/>
        <v>0</v>
      </c>
    </row>
    <row r="19" spans="1:22" s="2" customFormat="1" ht="23.1" customHeight="1">
      <c r="A19" s="66"/>
      <c r="B19" s="80"/>
      <c r="C19" s="66"/>
      <c r="D19" s="124"/>
      <c r="E19" s="124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50">
        <f t="shared" si="0"/>
        <v>0</v>
      </c>
      <c r="V19" s="51">
        <f t="shared" si="1"/>
        <v>0</v>
      </c>
    </row>
    <row r="20" spans="1:22" s="2" customFormat="1" ht="23.1" customHeight="1">
      <c r="A20" s="66"/>
      <c r="B20" s="80"/>
      <c r="C20" s="66"/>
      <c r="D20" s="124"/>
      <c r="E20" s="124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50">
        <f t="shared" si="0"/>
        <v>0</v>
      </c>
      <c r="V20" s="51">
        <f t="shared" si="1"/>
        <v>0</v>
      </c>
    </row>
    <row r="21" spans="1:22" s="2" customFormat="1" ht="23.1" customHeight="1">
      <c r="A21" s="66"/>
      <c r="B21" s="80"/>
      <c r="C21" s="66"/>
      <c r="D21" s="124"/>
      <c r="E21" s="124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50">
        <f t="shared" si="0"/>
        <v>0</v>
      </c>
      <c r="V21" s="51">
        <f t="shared" si="1"/>
        <v>0</v>
      </c>
    </row>
    <row r="22" spans="1:22" s="2" customFormat="1" ht="23.1" customHeight="1">
      <c r="A22" s="66"/>
      <c r="B22" s="80"/>
      <c r="C22" s="66"/>
      <c r="D22" s="124"/>
      <c r="E22" s="124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50">
        <f t="shared" si="0"/>
        <v>0</v>
      </c>
      <c r="V22" s="51">
        <f t="shared" si="1"/>
        <v>0</v>
      </c>
    </row>
    <row r="23" spans="1:22" s="2" customFormat="1" ht="23.1" customHeight="1">
      <c r="A23" s="66"/>
      <c r="B23" s="80"/>
      <c r="C23" s="66"/>
      <c r="D23" s="124"/>
      <c r="E23" s="124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50">
        <f t="shared" si="0"/>
        <v>0</v>
      </c>
      <c r="V23" s="51">
        <f t="shared" si="1"/>
        <v>0</v>
      </c>
    </row>
    <row r="24" spans="1:22" s="2" customFormat="1" ht="23.1" customHeight="1">
      <c r="A24" s="66"/>
      <c r="B24" s="80"/>
      <c r="C24" s="66"/>
      <c r="D24" s="124"/>
      <c r="E24" s="124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50">
        <f t="shared" si="0"/>
        <v>0</v>
      </c>
      <c r="V24" s="51">
        <f t="shared" si="1"/>
        <v>0</v>
      </c>
    </row>
    <row r="25" spans="1:22" s="2" customFormat="1" ht="23.1" customHeight="1">
      <c r="A25" s="66"/>
      <c r="B25" s="80"/>
      <c r="C25" s="66"/>
      <c r="D25" s="124"/>
      <c r="E25" s="124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50">
        <f t="shared" si="0"/>
        <v>0</v>
      </c>
      <c r="V25" s="51">
        <f t="shared" si="1"/>
        <v>0</v>
      </c>
    </row>
    <row r="26" spans="1:22" s="2" customFormat="1" ht="23.1" customHeight="1" thickBot="1">
      <c r="A26" s="84"/>
      <c r="B26" s="85"/>
      <c r="C26" s="84"/>
      <c r="D26" s="125"/>
      <c r="E26" s="125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48">
        <f t="shared" si="0"/>
        <v>0</v>
      </c>
      <c r="V26" s="52">
        <f t="shared" si="1"/>
        <v>0</v>
      </c>
    </row>
    <row r="27" spans="1:22" s="2" customFormat="1" ht="23.1" customHeight="1" thickBot="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</row>
    <row r="28" spans="1:22" s="2" customFormat="1" ht="23.1" customHeight="1">
      <c r="A28" s="87" t="s">
        <v>80</v>
      </c>
      <c r="B28" s="68"/>
      <c r="C28" s="88">
        <v>1</v>
      </c>
      <c r="D28" s="126">
        <v>2</v>
      </c>
      <c r="E28" s="126">
        <v>3</v>
      </c>
      <c r="F28" s="89">
        <v>4</v>
      </c>
      <c r="G28" s="89">
        <v>5</v>
      </c>
      <c r="H28" s="89">
        <v>6</v>
      </c>
      <c r="I28" s="89">
        <v>7</v>
      </c>
      <c r="J28" s="89">
        <v>8</v>
      </c>
      <c r="K28" s="89">
        <v>9</v>
      </c>
      <c r="L28" s="89">
        <v>10</v>
      </c>
      <c r="M28" s="89">
        <v>11</v>
      </c>
      <c r="N28" s="89">
        <v>12</v>
      </c>
      <c r="O28" s="89">
        <v>13</v>
      </c>
      <c r="P28" s="89">
        <v>14</v>
      </c>
      <c r="Q28" s="89">
        <v>15</v>
      </c>
      <c r="R28" s="89">
        <v>16</v>
      </c>
      <c r="S28" s="89">
        <v>17</v>
      </c>
      <c r="T28" s="89">
        <v>18</v>
      </c>
      <c r="U28" s="90" t="s">
        <v>94</v>
      </c>
      <c r="V28" s="68"/>
    </row>
    <row r="29" spans="1:22" s="2" customFormat="1" ht="23.1" customHeight="1">
      <c r="A29" s="91" t="s">
        <v>100</v>
      </c>
      <c r="B29" s="68"/>
      <c r="C29" s="70">
        <v>4</v>
      </c>
      <c r="D29" s="119">
        <v>1</v>
      </c>
      <c r="E29" s="182">
        <v>13</v>
      </c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5"/>
      <c r="T29" s="50">
        <v>1</v>
      </c>
      <c r="U29" s="73">
        <f>SUM(C29:T29)</f>
        <v>19</v>
      </c>
      <c r="V29" s="68"/>
    </row>
    <row r="30" spans="1:22" s="2" customFormat="1" ht="23.1" customHeight="1">
      <c r="A30" s="91" t="s">
        <v>34</v>
      </c>
      <c r="B30" s="68"/>
      <c r="C30" s="66"/>
      <c r="D30" s="124"/>
      <c r="E30" s="182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5"/>
      <c r="T30" s="83"/>
      <c r="U30" s="80"/>
      <c r="V30" s="68"/>
    </row>
    <row r="31" spans="1:22" s="2" customFormat="1" ht="23.1" customHeight="1">
      <c r="A31" s="92" t="s">
        <v>35</v>
      </c>
      <c r="B31" s="68"/>
      <c r="C31" s="93"/>
      <c r="D31" s="127"/>
      <c r="E31" s="182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5"/>
      <c r="T31" s="94"/>
      <c r="U31" s="95"/>
      <c r="V31" s="68"/>
    </row>
    <row r="32" spans="1:22" s="2" customFormat="1" ht="23.1" customHeight="1" thickBot="1">
      <c r="A32" s="96" t="s">
        <v>36</v>
      </c>
      <c r="B32" s="68"/>
      <c r="C32" s="103" t="e">
        <f>C30/C31</f>
        <v>#DIV/0!</v>
      </c>
      <c r="D32" s="128" t="e">
        <f>D30/D31</f>
        <v>#DIV/0!</v>
      </c>
      <c r="E32" s="186" t="e">
        <f>E30/E31</f>
        <v>#DIV/0!</v>
      </c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8"/>
      <c r="T32" s="86" t="e">
        <f>T30/T31</f>
        <v>#DIV/0!</v>
      </c>
      <c r="U32" s="85" t="e">
        <f>U30/U31</f>
        <v>#DIV/0!</v>
      </c>
      <c r="V32" s="68"/>
    </row>
    <row r="33" spans="1:22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</row>
    <row r="34" spans="1:22" ht="15.75">
      <c r="A34" s="105"/>
      <c r="B34" s="105"/>
      <c r="C34" s="192" t="s">
        <v>101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05"/>
      <c r="U34" s="105"/>
      <c r="V34" s="105"/>
    </row>
    <row r="35" spans="1:22">
      <c r="A35" s="105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</row>
    <row r="36" spans="1:22" ht="15.75">
      <c r="A36" s="105"/>
      <c r="B36" s="105"/>
      <c r="C36" s="193" t="s">
        <v>234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05"/>
      <c r="U36" s="105"/>
      <c r="V36" s="105"/>
    </row>
    <row r="37" spans="1:22">
      <c r="A37" s="105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</row>
    <row r="38" spans="1:22" s="59" customFormat="1" ht="15.75">
      <c r="A38" s="177" t="s">
        <v>37</v>
      </c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</row>
    <row r="39" spans="1:22" s="59" customFormat="1" ht="15.75">
      <c r="A39" s="177" t="s">
        <v>38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</row>
    <row r="40" spans="1:22">
      <c r="A40" s="105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</row>
    <row r="41" spans="1:22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</row>
    <row r="42" spans="1:22">
      <c r="A42" s="105"/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</row>
  </sheetData>
  <mergeCells count="16">
    <mergeCell ref="A1:V1"/>
    <mergeCell ref="A2:V2"/>
    <mergeCell ref="A3:B3"/>
    <mergeCell ref="Q3:V3"/>
    <mergeCell ref="A4:B4"/>
    <mergeCell ref="Q4:V4"/>
    <mergeCell ref="A38:V38"/>
    <mergeCell ref="A39:V39"/>
    <mergeCell ref="C34:S34"/>
    <mergeCell ref="C36:S36"/>
    <mergeCell ref="U6:V6"/>
    <mergeCell ref="U7:V7"/>
    <mergeCell ref="E29:S29"/>
    <mergeCell ref="E30:S30"/>
    <mergeCell ref="E31:S31"/>
    <mergeCell ref="E32:S32"/>
  </mergeCells>
  <pageMargins left="0.7" right="0.7" top="0.75" bottom="0.75" header="0.3" footer="0.3"/>
  <pageSetup scale="50" orientation="landscape" horizontalDpi="0" verticalDpi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E6AA9-DC2A-4D58-8020-B3E71816090D}">
  <sheetPr>
    <pageSetUpPr fitToPage="1"/>
  </sheetPr>
  <dimension ref="A1:U41"/>
  <sheetViews>
    <sheetView topLeftCell="A4" workbookViewId="0">
      <selection activeCell="A39" sqref="A39:U39"/>
    </sheetView>
  </sheetViews>
  <sheetFormatPr defaultColWidth="9.140625" defaultRowHeight="15"/>
  <cols>
    <col min="1" max="1" width="34.42578125" style="1" customWidth="1"/>
    <col min="2" max="2" width="14.42578125" style="1" bestFit="1" customWidth="1"/>
    <col min="3" max="16384" width="9.140625" style="1"/>
  </cols>
  <sheetData>
    <row r="1" spans="1:21" s="2" customFormat="1" ht="23.1" customHeight="1">
      <c r="A1" s="189" t="s">
        <v>56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</row>
    <row r="2" spans="1:21" s="2" customFormat="1" ht="23.1" customHeight="1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</row>
    <row r="3" spans="1:21" s="2" customFormat="1" ht="23.1" customHeight="1">
      <c r="A3" s="190" t="s">
        <v>57</v>
      </c>
      <c r="B3" s="190"/>
      <c r="J3" s="62"/>
      <c r="K3" s="62"/>
      <c r="L3" s="62"/>
      <c r="M3" s="62"/>
      <c r="N3" s="62"/>
      <c r="O3" s="190" t="s">
        <v>58</v>
      </c>
      <c r="P3" s="190"/>
      <c r="Q3" s="190"/>
      <c r="R3" s="190"/>
      <c r="S3" s="190"/>
      <c r="T3" s="190"/>
      <c r="U3" s="190"/>
    </row>
    <row r="4" spans="1:21" s="2" customFormat="1" ht="23.1" customHeight="1">
      <c r="A4" s="190" t="s">
        <v>59</v>
      </c>
      <c r="B4" s="190"/>
      <c r="C4" s="62"/>
      <c r="D4" s="62"/>
      <c r="E4" s="62"/>
      <c r="F4" s="62"/>
      <c r="G4" s="62"/>
      <c r="H4" s="62"/>
      <c r="J4" s="62"/>
      <c r="K4" s="62"/>
      <c r="L4" s="62"/>
      <c r="M4" s="62"/>
      <c r="N4" s="62"/>
      <c r="O4" s="190" t="s">
        <v>5</v>
      </c>
      <c r="P4" s="190"/>
      <c r="Q4" s="190"/>
      <c r="R4" s="190"/>
      <c r="S4" s="190"/>
      <c r="T4" s="190"/>
      <c r="U4" s="190"/>
    </row>
    <row r="5" spans="1:21" s="2" customFormat="1" ht="23.1" customHeight="1" thickBot="1"/>
    <row r="6" spans="1:21" s="101" customFormat="1" ht="147" customHeight="1">
      <c r="A6" s="97"/>
      <c r="B6" s="132"/>
      <c r="C6" s="129" t="s">
        <v>235</v>
      </c>
      <c r="D6" s="100" t="s">
        <v>236</v>
      </c>
      <c r="E6" s="100" t="s">
        <v>237</v>
      </c>
      <c r="F6" s="100" t="s">
        <v>238</v>
      </c>
      <c r="G6" s="100" t="s">
        <v>239</v>
      </c>
      <c r="H6" s="100" t="s">
        <v>240</v>
      </c>
      <c r="I6" s="100" t="s">
        <v>241</v>
      </c>
      <c r="J6" s="100" t="s">
        <v>242</v>
      </c>
      <c r="K6" s="100" t="s">
        <v>243</v>
      </c>
      <c r="L6" s="100" t="s">
        <v>244</v>
      </c>
      <c r="M6" s="100" t="s">
        <v>245</v>
      </c>
      <c r="N6" s="100" t="s">
        <v>246</v>
      </c>
      <c r="O6" s="100" t="s">
        <v>247</v>
      </c>
      <c r="P6" s="100" t="s">
        <v>248</v>
      </c>
      <c r="Q6" s="100" t="s">
        <v>249</v>
      </c>
      <c r="R6" s="100" t="s">
        <v>250</v>
      </c>
      <c r="S6" s="100" t="s">
        <v>125</v>
      </c>
      <c r="T6" s="180"/>
      <c r="U6" s="181"/>
    </row>
    <row r="7" spans="1:21" s="2" customFormat="1" ht="23.1" customHeight="1">
      <c r="A7" s="66"/>
      <c r="B7" s="67" t="s">
        <v>78</v>
      </c>
      <c r="C7" s="102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182" t="s">
        <v>251</v>
      </c>
      <c r="U7" s="183"/>
    </row>
    <row r="8" spans="1:21" s="2" customFormat="1" ht="23.1" customHeight="1">
      <c r="A8" s="66"/>
      <c r="B8" s="67" t="s">
        <v>80</v>
      </c>
      <c r="C8" s="70">
        <v>1</v>
      </c>
      <c r="D8" s="72" t="s">
        <v>252</v>
      </c>
      <c r="E8" s="72" t="s">
        <v>232</v>
      </c>
      <c r="F8" s="72" t="s">
        <v>211</v>
      </c>
      <c r="G8" s="72" t="s">
        <v>212</v>
      </c>
      <c r="H8" s="72" t="s">
        <v>120</v>
      </c>
      <c r="I8" s="72" t="s">
        <v>82</v>
      </c>
      <c r="J8" s="72" t="s">
        <v>83</v>
      </c>
      <c r="K8" s="72" t="s">
        <v>84</v>
      </c>
      <c r="L8" s="72" t="s">
        <v>85</v>
      </c>
      <c r="M8" s="72" t="s">
        <v>86</v>
      </c>
      <c r="N8" s="72" t="s">
        <v>87</v>
      </c>
      <c r="O8" s="72" t="s">
        <v>88</v>
      </c>
      <c r="P8" s="72" t="s">
        <v>89</v>
      </c>
      <c r="Q8" s="72" t="s">
        <v>90</v>
      </c>
      <c r="R8" s="72" t="s">
        <v>91</v>
      </c>
      <c r="S8" s="71" t="s">
        <v>253</v>
      </c>
      <c r="T8" s="50" t="s">
        <v>94</v>
      </c>
      <c r="U8" s="73" t="s">
        <v>95</v>
      </c>
    </row>
    <row r="9" spans="1:21" s="2" customFormat="1" ht="30.95" customHeight="1">
      <c r="A9" s="66"/>
      <c r="B9" s="53" t="s">
        <v>139</v>
      </c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1" t="s">
        <v>97</v>
      </c>
      <c r="T9" s="75"/>
      <c r="U9" s="76"/>
    </row>
    <row r="10" spans="1:21" s="2" customFormat="1" ht="23.1" customHeight="1" thickBot="1">
      <c r="A10" s="70" t="s">
        <v>98</v>
      </c>
      <c r="B10" s="67" t="s">
        <v>99</v>
      </c>
      <c r="C10" s="78">
        <v>4</v>
      </c>
      <c r="D10" s="48">
        <v>1</v>
      </c>
      <c r="E10" s="48">
        <v>1</v>
      </c>
      <c r="F10" s="48">
        <v>1</v>
      </c>
      <c r="G10" s="48">
        <v>1</v>
      </c>
      <c r="H10" s="48">
        <v>1</v>
      </c>
      <c r="I10" s="48">
        <v>1</v>
      </c>
      <c r="J10" s="48">
        <v>1</v>
      </c>
      <c r="K10" s="48">
        <v>1</v>
      </c>
      <c r="L10" s="48">
        <v>1</v>
      </c>
      <c r="M10" s="48">
        <v>1</v>
      </c>
      <c r="N10" s="48">
        <v>1</v>
      </c>
      <c r="O10" s="48">
        <v>1</v>
      </c>
      <c r="P10" s="48">
        <v>1</v>
      </c>
      <c r="Q10" s="48">
        <v>1</v>
      </c>
      <c r="R10" s="48">
        <v>1</v>
      </c>
      <c r="S10" s="48">
        <v>1</v>
      </c>
      <c r="T10" s="48">
        <f>SUM(C10:S10)</f>
        <v>20</v>
      </c>
      <c r="U10" s="79"/>
    </row>
    <row r="11" spans="1:21" s="2" customFormat="1" ht="23.1" customHeight="1">
      <c r="A11" s="66"/>
      <c r="B11" s="80"/>
      <c r="C11" s="133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>
        <f t="shared" ref="T11:T26" si="0">SUM(C11:S11)</f>
        <v>0</v>
      </c>
      <c r="U11" s="65">
        <f>T11/$T$10</f>
        <v>0</v>
      </c>
    </row>
    <row r="12" spans="1:21" s="2" customFormat="1" ht="23.1" customHeight="1">
      <c r="A12" s="66"/>
      <c r="B12" s="80"/>
      <c r="C12" s="66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50">
        <f t="shared" si="0"/>
        <v>0</v>
      </c>
      <c r="U12" s="51">
        <f t="shared" ref="U12:U26" si="1">T12/$T$10</f>
        <v>0</v>
      </c>
    </row>
    <row r="13" spans="1:21" s="2" customFormat="1" ht="23.1" customHeight="1">
      <c r="A13" s="66"/>
      <c r="B13" s="80"/>
      <c r="C13" s="66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50">
        <f t="shared" si="0"/>
        <v>0</v>
      </c>
      <c r="U13" s="51">
        <f t="shared" si="1"/>
        <v>0</v>
      </c>
    </row>
    <row r="14" spans="1:21" s="2" customFormat="1" ht="23.1" customHeight="1">
      <c r="A14" s="66"/>
      <c r="B14" s="80"/>
      <c r="C14" s="66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50">
        <f t="shared" si="0"/>
        <v>0</v>
      </c>
      <c r="U14" s="51">
        <f t="shared" si="1"/>
        <v>0</v>
      </c>
    </row>
    <row r="15" spans="1:21" s="2" customFormat="1" ht="23.1" customHeight="1">
      <c r="A15" s="66"/>
      <c r="B15" s="80"/>
      <c r="C15" s="66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50">
        <f t="shared" si="0"/>
        <v>0</v>
      </c>
      <c r="U15" s="51">
        <f t="shared" si="1"/>
        <v>0</v>
      </c>
    </row>
    <row r="16" spans="1:21" s="2" customFormat="1" ht="23.1" customHeight="1">
      <c r="A16" s="66"/>
      <c r="B16" s="80"/>
      <c r="C16" s="66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50">
        <f t="shared" si="0"/>
        <v>0</v>
      </c>
      <c r="U16" s="51">
        <f t="shared" si="1"/>
        <v>0</v>
      </c>
    </row>
    <row r="17" spans="1:21" s="2" customFormat="1" ht="23.1" customHeight="1">
      <c r="A17" s="66"/>
      <c r="B17" s="80"/>
      <c r="C17" s="66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50">
        <f t="shared" si="0"/>
        <v>0</v>
      </c>
      <c r="U17" s="51">
        <f t="shared" si="1"/>
        <v>0</v>
      </c>
    </row>
    <row r="18" spans="1:21" s="2" customFormat="1" ht="23.1" customHeight="1">
      <c r="A18" s="66"/>
      <c r="B18" s="80"/>
      <c r="C18" s="66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50">
        <f t="shared" si="0"/>
        <v>0</v>
      </c>
      <c r="U18" s="51">
        <f t="shared" si="1"/>
        <v>0</v>
      </c>
    </row>
    <row r="19" spans="1:21" s="2" customFormat="1" ht="23.1" customHeight="1">
      <c r="A19" s="66"/>
      <c r="B19" s="80"/>
      <c r="C19" s="66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50">
        <f t="shared" si="0"/>
        <v>0</v>
      </c>
      <c r="U19" s="51">
        <f t="shared" si="1"/>
        <v>0</v>
      </c>
    </row>
    <row r="20" spans="1:21" s="2" customFormat="1" ht="23.1" customHeight="1">
      <c r="A20" s="66"/>
      <c r="B20" s="80"/>
      <c r="C20" s="66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50">
        <f t="shared" si="0"/>
        <v>0</v>
      </c>
      <c r="U20" s="51">
        <f t="shared" si="1"/>
        <v>0</v>
      </c>
    </row>
    <row r="21" spans="1:21" s="2" customFormat="1" ht="23.1" customHeight="1">
      <c r="A21" s="66"/>
      <c r="B21" s="80"/>
      <c r="C21" s="66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50">
        <f t="shared" si="0"/>
        <v>0</v>
      </c>
      <c r="U21" s="51">
        <f t="shared" si="1"/>
        <v>0</v>
      </c>
    </row>
    <row r="22" spans="1:21" s="2" customFormat="1" ht="23.1" customHeight="1">
      <c r="A22" s="66"/>
      <c r="B22" s="80"/>
      <c r="C22" s="66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50">
        <f t="shared" si="0"/>
        <v>0</v>
      </c>
      <c r="U22" s="51">
        <f t="shared" si="1"/>
        <v>0</v>
      </c>
    </row>
    <row r="23" spans="1:21" s="2" customFormat="1" ht="23.1" customHeight="1">
      <c r="A23" s="66"/>
      <c r="B23" s="80"/>
      <c r="C23" s="66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50">
        <f t="shared" si="0"/>
        <v>0</v>
      </c>
      <c r="U23" s="51">
        <f t="shared" si="1"/>
        <v>0</v>
      </c>
    </row>
    <row r="24" spans="1:21" s="2" customFormat="1" ht="23.1" customHeight="1">
      <c r="A24" s="66"/>
      <c r="B24" s="80"/>
      <c r="C24" s="66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50">
        <f t="shared" si="0"/>
        <v>0</v>
      </c>
      <c r="U24" s="51">
        <f t="shared" si="1"/>
        <v>0</v>
      </c>
    </row>
    <row r="25" spans="1:21" s="2" customFormat="1" ht="23.1" customHeight="1">
      <c r="A25" s="66"/>
      <c r="B25" s="80"/>
      <c r="C25" s="66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50">
        <f t="shared" si="0"/>
        <v>0</v>
      </c>
      <c r="U25" s="51">
        <f t="shared" si="1"/>
        <v>0</v>
      </c>
    </row>
    <row r="26" spans="1:21" s="2" customFormat="1" ht="23.1" customHeight="1" thickBot="1">
      <c r="A26" s="84"/>
      <c r="B26" s="85"/>
      <c r="C26" s="84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48">
        <f t="shared" si="0"/>
        <v>0</v>
      </c>
      <c r="U26" s="52">
        <f t="shared" si="1"/>
        <v>0</v>
      </c>
    </row>
    <row r="27" spans="1:21" s="2" customFormat="1" ht="23.1" customHeight="1" thickBot="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</row>
    <row r="28" spans="1:21" s="2" customFormat="1" ht="23.1" customHeight="1">
      <c r="A28" s="87" t="s">
        <v>80</v>
      </c>
      <c r="B28" s="68"/>
      <c r="C28" s="88">
        <v>1</v>
      </c>
      <c r="D28" s="89">
        <v>2</v>
      </c>
      <c r="E28" s="89">
        <v>3</v>
      </c>
      <c r="F28" s="89">
        <v>4</v>
      </c>
      <c r="G28" s="89">
        <v>5</v>
      </c>
      <c r="H28" s="89">
        <v>6</v>
      </c>
      <c r="I28" s="89">
        <v>7</v>
      </c>
      <c r="J28" s="89">
        <v>8</v>
      </c>
      <c r="K28" s="89">
        <v>9</v>
      </c>
      <c r="L28" s="89">
        <v>10</v>
      </c>
      <c r="M28" s="89">
        <v>11</v>
      </c>
      <c r="N28" s="89">
        <v>12</v>
      </c>
      <c r="O28" s="89">
        <v>13</v>
      </c>
      <c r="P28" s="89">
        <v>14</v>
      </c>
      <c r="Q28" s="89">
        <v>15</v>
      </c>
      <c r="R28" s="89">
        <v>16</v>
      </c>
      <c r="S28" s="89">
        <v>18</v>
      </c>
      <c r="T28" s="90" t="s">
        <v>94</v>
      </c>
      <c r="U28" s="68"/>
    </row>
    <row r="29" spans="1:21" s="2" customFormat="1" ht="23.1" customHeight="1">
      <c r="A29" s="91" t="s">
        <v>100</v>
      </c>
      <c r="B29" s="68"/>
      <c r="C29" s="70">
        <v>4</v>
      </c>
      <c r="D29" s="182">
        <v>14</v>
      </c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5"/>
      <c r="S29" s="50">
        <v>1</v>
      </c>
      <c r="T29" s="73">
        <f>SUM(C29:S29)</f>
        <v>19</v>
      </c>
      <c r="U29" s="68"/>
    </row>
    <row r="30" spans="1:21" s="2" customFormat="1" ht="23.1" customHeight="1">
      <c r="A30" s="91" t="s">
        <v>34</v>
      </c>
      <c r="B30" s="68"/>
      <c r="C30" s="66"/>
      <c r="D30" s="182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5"/>
      <c r="S30" s="83"/>
      <c r="T30" s="80"/>
      <c r="U30" s="68"/>
    </row>
    <row r="31" spans="1:21" s="2" customFormat="1" ht="23.1" customHeight="1">
      <c r="A31" s="92" t="s">
        <v>35</v>
      </c>
      <c r="B31" s="68"/>
      <c r="C31" s="93"/>
      <c r="D31" s="182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5"/>
      <c r="S31" s="94"/>
      <c r="T31" s="95"/>
      <c r="U31" s="68"/>
    </row>
    <row r="32" spans="1:21" s="2" customFormat="1" ht="23.1" customHeight="1" thickBot="1">
      <c r="A32" s="96" t="s">
        <v>36</v>
      </c>
      <c r="B32" s="68"/>
      <c r="C32" s="57" t="e">
        <f>C30/C31</f>
        <v>#DIV/0!</v>
      </c>
      <c r="D32" s="186" t="e">
        <f>D30/D31</f>
        <v>#DIV/0!</v>
      </c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8"/>
      <c r="S32" s="58" t="e">
        <f>S30/S31</f>
        <v>#DIV/0!</v>
      </c>
      <c r="T32" s="115" t="e">
        <f>T30/T31</f>
        <v>#DIV/0!</v>
      </c>
      <c r="U32" s="68"/>
    </row>
    <row r="33" spans="1:21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</row>
    <row r="34" spans="1:21" ht="15.75">
      <c r="A34" s="105"/>
      <c r="B34" s="105"/>
      <c r="C34" s="192" t="s">
        <v>141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05"/>
    </row>
    <row r="35" spans="1:21">
      <c r="A35" s="105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</row>
    <row r="36" spans="1:21" ht="15.75">
      <c r="A36" s="105"/>
      <c r="B36" s="105"/>
      <c r="C36" s="193" t="s">
        <v>234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05"/>
    </row>
    <row r="37" spans="1:21">
      <c r="A37" s="105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</row>
    <row r="38" spans="1:21" s="59" customFormat="1" ht="15.75">
      <c r="A38" s="177" t="s">
        <v>37</v>
      </c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</row>
    <row r="39" spans="1:21" s="59" customFormat="1" ht="15.75">
      <c r="A39" s="177" t="s">
        <v>38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</row>
    <row r="40" spans="1:21">
      <c r="A40" s="105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</row>
    <row r="41" spans="1:21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</row>
  </sheetData>
  <mergeCells count="16">
    <mergeCell ref="A1:U1"/>
    <mergeCell ref="A2:U2"/>
    <mergeCell ref="A3:B3"/>
    <mergeCell ref="O3:U3"/>
    <mergeCell ref="A4:B4"/>
    <mergeCell ref="O4:U4"/>
    <mergeCell ref="A38:U38"/>
    <mergeCell ref="A39:U39"/>
    <mergeCell ref="T6:U6"/>
    <mergeCell ref="T7:U7"/>
    <mergeCell ref="D29:R29"/>
    <mergeCell ref="D30:R30"/>
    <mergeCell ref="D31:R31"/>
    <mergeCell ref="D32:R32"/>
    <mergeCell ref="C34:T34"/>
    <mergeCell ref="C36:T36"/>
  </mergeCells>
  <pageMargins left="0.7" right="0.7" top="0.75" bottom="0.75" header="0.3" footer="0.3"/>
  <pageSetup scale="52" orientation="landscape" horizontalDpi="0" verticalDpi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6FEEB-F9A7-47D4-B648-8528AFDAF50D}">
  <sheetPr>
    <pageSetUpPr fitToPage="1"/>
  </sheetPr>
  <dimension ref="A1:V42"/>
  <sheetViews>
    <sheetView topLeftCell="A2" workbookViewId="0">
      <selection activeCell="A6" sqref="A6:XFD6"/>
    </sheetView>
  </sheetViews>
  <sheetFormatPr defaultColWidth="9.140625" defaultRowHeight="15"/>
  <cols>
    <col min="1" max="1" width="34.42578125" style="1" customWidth="1"/>
    <col min="2" max="2" width="14.42578125" style="1" bestFit="1" customWidth="1"/>
    <col min="3" max="19" width="9.140625" style="1"/>
    <col min="20" max="20" width="10.85546875" style="1" customWidth="1"/>
    <col min="21" max="16384" width="9.140625" style="1"/>
  </cols>
  <sheetData>
    <row r="1" spans="1:22" s="2" customFormat="1" ht="23.1" customHeight="1">
      <c r="A1" s="189" t="s">
        <v>56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</row>
    <row r="2" spans="1:22" s="2" customFormat="1" ht="23.1" customHeight="1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</row>
    <row r="3" spans="1:22" s="2" customFormat="1" ht="23.1" customHeight="1">
      <c r="A3" s="190" t="s">
        <v>57</v>
      </c>
      <c r="B3" s="190"/>
      <c r="J3" s="62"/>
      <c r="K3" s="62"/>
      <c r="L3" s="62"/>
      <c r="M3" s="62"/>
      <c r="N3" s="62"/>
      <c r="O3" s="190" t="s">
        <v>58</v>
      </c>
      <c r="P3" s="190"/>
      <c r="Q3" s="190"/>
      <c r="R3" s="190"/>
      <c r="S3" s="190"/>
      <c r="T3" s="190"/>
      <c r="U3" s="190"/>
      <c r="V3" s="190"/>
    </row>
    <row r="4" spans="1:22" s="2" customFormat="1" ht="23.1" customHeight="1">
      <c r="A4" s="190" t="s">
        <v>59</v>
      </c>
      <c r="B4" s="190"/>
      <c r="C4" s="62"/>
      <c r="D4" s="62"/>
      <c r="E4" s="62"/>
      <c r="F4" s="62"/>
      <c r="G4" s="62"/>
      <c r="H4" s="62"/>
      <c r="J4" s="62"/>
      <c r="K4" s="62"/>
      <c r="L4" s="62"/>
      <c r="M4" s="62"/>
      <c r="N4" s="62"/>
      <c r="O4" s="190" t="s">
        <v>5</v>
      </c>
      <c r="P4" s="190"/>
      <c r="Q4" s="190"/>
      <c r="R4" s="190"/>
      <c r="S4" s="190"/>
      <c r="T4" s="190"/>
      <c r="U4" s="190"/>
      <c r="V4" s="190"/>
    </row>
    <row r="5" spans="1:22" s="2" customFormat="1" ht="23.1" customHeight="1" thickBot="1"/>
    <row r="6" spans="1:22" s="101" customFormat="1" ht="135" customHeight="1">
      <c r="A6" s="97"/>
      <c r="B6" s="98"/>
      <c r="C6" s="129" t="s">
        <v>254</v>
      </c>
      <c r="D6" s="100" t="s">
        <v>255</v>
      </c>
      <c r="E6" s="100" t="s">
        <v>256</v>
      </c>
      <c r="F6" s="100" t="s">
        <v>257</v>
      </c>
      <c r="G6" s="100" t="s">
        <v>258</v>
      </c>
      <c r="H6" s="100" t="s">
        <v>259</v>
      </c>
      <c r="I6" s="100" t="s">
        <v>260</v>
      </c>
      <c r="J6" s="100" t="s">
        <v>261</v>
      </c>
      <c r="K6" s="100" t="s">
        <v>262</v>
      </c>
      <c r="L6" s="100" t="s">
        <v>263</v>
      </c>
      <c r="M6" s="100" t="s">
        <v>264</v>
      </c>
      <c r="N6" s="100" t="s">
        <v>265</v>
      </c>
      <c r="O6" s="100" t="s">
        <v>266</v>
      </c>
      <c r="P6" s="100" t="s">
        <v>267</v>
      </c>
      <c r="Q6" s="100" t="s">
        <v>268</v>
      </c>
      <c r="R6" s="100" t="s">
        <v>269</v>
      </c>
      <c r="S6" s="100" t="s">
        <v>270</v>
      </c>
      <c r="T6" s="100" t="s">
        <v>64</v>
      </c>
      <c r="U6" s="180"/>
      <c r="V6" s="181"/>
    </row>
    <row r="7" spans="1:22" s="2" customFormat="1" ht="23.1" customHeight="1">
      <c r="A7" s="66"/>
      <c r="B7" s="67" t="s">
        <v>78</v>
      </c>
      <c r="C7" s="102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182" t="s">
        <v>271</v>
      </c>
      <c r="V7" s="183"/>
    </row>
    <row r="8" spans="1:22" s="2" customFormat="1" ht="23.1" customHeight="1">
      <c r="A8" s="66"/>
      <c r="B8" s="67" t="s">
        <v>80</v>
      </c>
      <c r="C8" s="70">
        <v>1</v>
      </c>
      <c r="D8" s="50">
        <v>2</v>
      </c>
      <c r="E8" s="72" t="s">
        <v>232</v>
      </c>
      <c r="F8" s="72" t="s">
        <v>211</v>
      </c>
      <c r="G8" s="72" t="s">
        <v>212</v>
      </c>
      <c r="H8" s="72" t="s">
        <v>120</v>
      </c>
      <c r="I8" s="72" t="s">
        <v>82</v>
      </c>
      <c r="J8" s="72" t="s">
        <v>83</v>
      </c>
      <c r="K8" s="72" t="s">
        <v>84</v>
      </c>
      <c r="L8" s="72" t="s">
        <v>85</v>
      </c>
      <c r="M8" s="72" t="s">
        <v>86</v>
      </c>
      <c r="N8" s="72" t="s">
        <v>87</v>
      </c>
      <c r="O8" s="72" t="s">
        <v>88</v>
      </c>
      <c r="P8" s="72" t="s">
        <v>89</v>
      </c>
      <c r="Q8" s="72" t="s">
        <v>90</v>
      </c>
      <c r="R8" s="72" t="s">
        <v>91</v>
      </c>
      <c r="S8" s="72" t="s">
        <v>92</v>
      </c>
      <c r="T8" s="71" t="s">
        <v>233</v>
      </c>
      <c r="U8" s="50" t="s">
        <v>94</v>
      </c>
      <c r="V8" s="73" t="s">
        <v>95</v>
      </c>
    </row>
    <row r="9" spans="1:22" s="2" customFormat="1" ht="30" customHeight="1">
      <c r="A9" s="66"/>
      <c r="B9" s="53" t="s">
        <v>272</v>
      </c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1" t="s">
        <v>97</v>
      </c>
      <c r="U9" s="75"/>
      <c r="V9" s="76"/>
    </row>
    <row r="10" spans="1:22" s="2" customFormat="1" ht="23.1" customHeight="1" thickBot="1">
      <c r="A10" s="70" t="s">
        <v>98</v>
      </c>
      <c r="B10" s="67" t="s">
        <v>99</v>
      </c>
      <c r="C10" s="78">
        <v>4</v>
      </c>
      <c r="D10" s="48">
        <v>1</v>
      </c>
      <c r="E10" s="48">
        <v>1</v>
      </c>
      <c r="F10" s="48">
        <v>1</v>
      </c>
      <c r="G10" s="48">
        <v>1</v>
      </c>
      <c r="H10" s="48">
        <v>1</v>
      </c>
      <c r="I10" s="48">
        <v>1</v>
      </c>
      <c r="J10" s="48">
        <v>1</v>
      </c>
      <c r="K10" s="48">
        <v>1</v>
      </c>
      <c r="L10" s="48">
        <v>1</v>
      </c>
      <c r="M10" s="48">
        <v>1</v>
      </c>
      <c r="N10" s="48">
        <v>1</v>
      </c>
      <c r="O10" s="48">
        <v>1</v>
      </c>
      <c r="P10" s="48">
        <v>1</v>
      </c>
      <c r="Q10" s="48">
        <v>1</v>
      </c>
      <c r="R10" s="48">
        <v>1</v>
      </c>
      <c r="S10" s="48">
        <v>1</v>
      </c>
      <c r="T10" s="48">
        <v>1</v>
      </c>
      <c r="U10" s="48">
        <f>SUM(C10:T10)</f>
        <v>21</v>
      </c>
      <c r="V10" s="79"/>
    </row>
    <row r="11" spans="1:22" s="2" customFormat="1" ht="23.1" customHeight="1">
      <c r="A11" s="66"/>
      <c r="B11" s="80"/>
      <c r="C11" s="81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49">
        <f t="shared" ref="U11:U26" si="0">SUM(C11:T11)</f>
        <v>0</v>
      </c>
      <c r="V11" s="65">
        <f>U11/$U$10</f>
        <v>0</v>
      </c>
    </row>
    <row r="12" spans="1:22" s="2" customFormat="1" ht="23.1" customHeight="1">
      <c r="A12" s="66"/>
      <c r="B12" s="80"/>
      <c r="C12" s="66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50">
        <f t="shared" si="0"/>
        <v>0</v>
      </c>
      <c r="V12" s="51">
        <f t="shared" ref="V12:V26" si="1">U12/$U$10</f>
        <v>0</v>
      </c>
    </row>
    <row r="13" spans="1:22" s="2" customFormat="1" ht="23.1" customHeight="1">
      <c r="A13" s="66"/>
      <c r="B13" s="80"/>
      <c r="C13" s="66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50">
        <f t="shared" si="0"/>
        <v>0</v>
      </c>
      <c r="V13" s="51">
        <f t="shared" si="1"/>
        <v>0</v>
      </c>
    </row>
    <row r="14" spans="1:22" s="2" customFormat="1" ht="23.1" customHeight="1">
      <c r="A14" s="66"/>
      <c r="B14" s="80"/>
      <c r="C14" s="66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50">
        <f t="shared" si="0"/>
        <v>0</v>
      </c>
      <c r="V14" s="51">
        <f t="shared" si="1"/>
        <v>0</v>
      </c>
    </row>
    <row r="15" spans="1:22" s="2" customFormat="1" ht="23.1" customHeight="1">
      <c r="A15" s="66"/>
      <c r="B15" s="80"/>
      <c r="C15" s="66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50">
        <f t="shared" si="0"/>
        <v>0</v>
      </c>
      <c r="V15" s="51">
        <f t="shared" si="1"/>
        <v>0</v>
      </c>
    </row>
    <row r="16" spans="1:22" s="2" customFormat="1" ht="23.1" customHeight="1">
      <c r="A16" s="66"/>
      <c r="B16" s="80"/>
      <c r="C16" s="66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50">
        <f t="shared" si="0"/>
        <v>0</v>
      </c>
      <c r="V16" s="51">
        <f t="shared" si="1"/>
        <v>0</v>
      </c>
    </row>
    <row r="17" spans="1:22" s="2" customFormat="1" ht="23.1" customHeight="1">
      <c r="A17" s="66"/>
      <c r="B17" s="80"/>
      <c r="C17" s="66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50">
        <f t="shared" si="0"/>
        <v>0</v>
      </c>
      <c r="V17" s="51">
        <f t="shared" si="1"/>
        <v>0</v>
      </c>
    </row>
    <row r="18" spans="1:22" s="2" customFormat="1" ht="23.1" customHeight="1">
      <c r="A18" s="66"/>
      <c r="B18" s="80"/>
      <c r="C18" s="66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50">
        <f t="shared" si="0"/>
        <v>0</v>
      </c>
      <c r="V18" s="51">
        <f t="shared" si="1"/>
        <v>0</v>
      </c>
    </row>
    <row r="19" spans="1:22" s="2" customFormat="1" ht="23.1" customHeight="1">
      <c r="A19" s="66"/>
      <c r="B19" s="80"/>
      <c r="C19" s="66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50">
        <f t="shared" si="0"/>
        <v>0</v>
      </c>
      <c r="V19" s="51">
        <f t="shared" si="1"/>
        <v>0</v>
      </c>
    </row>
    <row r="20" spans="1:22" s="2" customFormat="1" ht="23.1" customHeight="1">
      <c r="A20" s="66"/>
      <c r="B20" s="80"/>
      <c r="C20" s="66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50">
        <f t="shared" si="0"/>
        <v>0</v>
      </c>
      <c r="V20" s="51">
        <f t="shared" si="1"/>
        <v>0</v>
      </c>
    </row>
    <row r="21" spans="1:22" s="2" customFormat="1" ht="23.1" customHeight="1">
      <c r="A21" s="66"/>
      <c r="B21" s="80"/>
      <c r="C21" s="66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50">
        <f t="shared" si="0"/>
        <v>0</v>
      </c>
      <c r="V21" s="51">
        <f t="shared" si="1"/>
        <v>0</v>
      </c>
    </row>
    <row r="22" spans="1:22" s="2" customFormat="1" ht="23.1" customHeight="1">
      <c r="A22" s="66"/>
      <c r="B22" s="80"/>
      <c r="C22" s="66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50">
        <f t="shared" si="0"/>
        <v>0</v>
      </c>
      <c r="V22" s="51">
        <f t="shared" si="1"/>
        <v>0</v>
      </c>
    </row>
    <row r="23" spans="1:22" s="2" customFormat="1" ht="23.1" customHeight="1">
      <c r="A23" s="66"/>
      <c r="B23" s="80"/>
      <c r="C23" s="66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50">
        <f t="shared" si="0"/>
        <v>0</v>
      </c>
      <c r="V23" s="51">
        <f t="shared" si="1"/>
        <v>0</v>
      </c>
    </row>
    <row r="24" spans="1:22" s="2" customFormat="1" ht="23.1" customHeight="1">
      <c r="A24" s="66"/>
      <c r="B24" s="80"/>
      <c r="C24" s="66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50">
        <f t="shared" si="0"/>
        <v>0</v>
      </c>
      <c r="V24" s="51">
        <f t="shared" si="1"/>
        <v>0</v>
      </c>
    </row>
    <row r="25" spans="1:22" s="2" customFormat="1" ht="23.1" customHeight="1">
      <c r="A25" s="66"/>
      <c r="B25" s="80"/>
      <c r="C25" s="66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50">
        <f t="shared" si="0"/>
        <v>0</v>
      </c>
      <c r="V25" s="51">
        <f t="shared" si="1"/>
        <v>0</v>
      </c>
    </row>
    <row r="26" spans="1:22" s="2" customFormat="1" ht="23.1" customHeight="1" thickBot="1">
      <c r="A26" s="84"/>
      <c r="B26" s="85"/>
      <c r="C26" s="84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48">
        <f t="shared" si="0"/>
        <v>0</v>
      </c>
      <c r="V26" s="52">
        <f t="shared" si="1"/>
        <v>0</v>
      </c>
    </row>
    <row r="27" spans="1:22" s="2" customFormat="1" ht="23.1" customHeight="1" thickBot="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</row>
    <row r="28" spans="1:22" s="2" customFormat="1" ht="23.1" customHeight="1">
      <c r="A28" s="87" t="s">
        <v>80</v>
      </c>
      <c r="B28" s="68"/>
      <c r="C28" s="88">
        <v>1</v>
      </c>
      <c r="D28" s="89">
        <v>2</v>
      </c>
      <c r="E28" s="89">
        <v>3</v>
      </c>
      <c r="F28" s="89">
        <v>4</v>
      </c>
      <c r="G28" s="89">
        <v>5</v>
      </c>
      <c r="H28" s="89">
        <v>6</v>
      </c>
      <c r="I28" s="89">
        <v>7</v>
      </c>
      <c r="J28" s="89">
        <v>8</v>
      </c>
      <c r="K28" s="89">
        <v>9</v>
      </c>
      <c r="L28" s="89">
        <v>10</v>
      </c>
      <c r="M28" s="89">
        <v>11</v>
      </c>
      <c r="N28" s="89">
        <v>12</v>
      </c>
      <c r="O28" s="89">
        <v>13</v>
      </c>
      <c r="P28" s="89">
        <v>14</v>
      </c>
      <c r="Q28" s="89">
        <v>15</v>
      </c>
      <c r="R28" s="89">
        <v>16</v>
      </c>
      <c r="S28" s="89">
        <v>17</v>
      </c>
      <c r="T28" s="89">
        <v>18</v>
      </c>
      <c r="U28" s="90" t="s">
        <v>94</v>
      </c>
      <c r="V28" s="68"/>
    </row>
    <row r="29" spans="1:22" s="2" customFormat="1" ht="23.1" customHeight="1">
      <c r="A29" s="91" t="s">
        <v>100</v>
      </c>
      <c r="B29" s="68"/>
      <c r="C29" s="70">
        <v>4</v>
      </c>
      <c r="D29" s="50">
        <v>1</v>
      </c>
      <c r="E29" s="182">
        <v>13</v>
      </c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5"/>
      <c r="T29" s="50">
        <v>1</v>
      </c>
      <c r="U29" s="73">
        <f>SUM(C29:T29)</f>
        <v>19</v>
      </c>
      <c r="V29" s="68"/>
    </row>
    <row r="30" spans="1:22" s="2" customFormat="1" ht="23.1" customHeight="1">
      <c r="A30" s="91" t="s">
        <v>34</v>
      </c>
      <c r="B30" s="68"/>
      <c r="C30" s="66"/>
      <c r="D30" s="83"/>
      <c r="E30" s="182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5"/>
      <c r="T30" s="83"/>
      <c r="U30" s="80"/>
      <c r="V30" s="68"/>
    </row>
    <row r="31" spans="1:22" s="2" customFormat="1" ht="23.1" customHeight="1">
      <c r="A31" s="92" t="s">
        <v>35</v>
      </c>
      <c r="B31" s="68"/>
      <c r="C31" s="93"/>
      <c r="D31" s="94"/>
      <c r="E31" s="182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5"/>
      <c r="T31" s="94"/>
      <c r="U31" s="95"/>
      <c r="V31" s="68"/>
    </row>
    <row r="32" spans="1:22" s="2" customFormat="1" ht="23.1" customHeight="1" thickBot="1">
      <c r="A32" s="96" t="s">
        <v>36</v>
      </c>
      <c r="B32" s="68"/>
      <c r="C32" s="57" t="e">
        <f>C30/C31</f>
        <v>#DIV/0!</v>
      </c>
      <c r="D32" s="58" t="e">
        <f>D30/D31</f>
        <v>#DIV/0!</v>
      </c>
      <c r="E32" s="186" t="e">
        <f>E30/E31</f>
        <v>#DIV/0!</v>
      </c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8"/>
      <c r="T32" s="58" t="e">
        <f>T30/T31</f>
        <v>#DIV/0!</v>
      </c>
      <c r="U32" s="115" t="e">
        <f>U30/U31</f>
        <v>#DIV/0!</v>
      </c>
      <c r="V32" s="68"/>
    </row>
    <row r="33" spans="1:22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</row>
    <row r="34" spans="1:22" ht="15.75">
      <c r="A34" s="105"/>
      <c r="B34" s="105"/>
      <c r="C34" s="192" t="s">
        <v>101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05"/>
      <c r="U34" s="105"/>
      <c r="V34" s="105"/>
    </row>
    <row r="35" spans="1:22">
      <c r="A35" s="105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</row>
    <row r="36" spans="1:22" ht="15.75">
      <c r="A36" s="105"/>
      <c r="B36" s="105"/>
      <c r="C36" s="193" t="s">
        <v>234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05"/>
      <c r="U36" s="105"/>
      <c r="V36" s="105"/>
    </row>
    <row r="37" spans="1:22">
      <c r="A37" s="105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</row>
    <row r="38" spans="1:22" s="59" customFormat="1" ht="15.75">
      <c r="A38" s="177" t="s">
        <v>37</v>
      </c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</row>
    <row r="39" spans="1:22" s="59" customFormat="1" ht="15.75">
      <c r="A39" s="177" t="s">
        <v>38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</row>
    <row r="40" spans="1:22">
      <c r="A40" s="105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</row>
    <row r="41" spans="1:22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</row>
    <row r="42" spans="1:22">
      <c r="A42" s="105"/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</row>
  </sheetData>
  <mergeCells count="16">
    <mergeCell ref="A1:V1"/>
    <mergeCell ref="A2:V2"/>
    <mergeCell ref="A3:B3"/>
    <mergeCell ref="O3:V3"/>
    <mergeCell ref="A4:B4"/>
    <mergeCell ref="O4:V4"/>
    <mergeCell ref="A38:V38"/>
    <mergeCell ref="A39:V39"/>
    <mergeCell ref="C34:S34"/>
    <mergeCell ref="C36:S36"/>
    <mergeCell ref="U6:V6"/>
    <mergeCell ref="U7:V7"/>
    <mergeCell ref="E29:S29"/>
    <mergeCell ref="E30:S30"/>
    <mergeCell ref="E31:S31"/>
    <mergeCell ref="E32:S32"/>
  </mergeCells>
  <pageMargins left="0.7" right="0.7" top="0.75" bottom="0.75" header="0.3" footer="0.3"/>
  <pageSetup scale="50" orientation="landscape" horizontalDpi="0" verticalDpi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99C2B-8B7F-4F4B-9FE1-CED81A7DB7AD}">
  <sheetPr>
    <pageSetUpPr fitToPage="1"/>
  </sheetPr>
  <dimension ref="A1:V39"/>
  <sheetViews>
    <sheetView topLeftCell="A4" workbookViewId="0">
      <selection activeCell="A6" sqref="A6"/>
    </sheetView>
  </sheetViews>
  <sheetFormatPr defaultColWidth="9.140625" defaultRowHeight="15"/>
  <cols>
    <col min="1" max="1" width="35.28515625" style="1" customWidth="1"/>
    <col min="2" max="2" width="14.42578125" style="1" bestFit="1" customWidth="1"/>
    <col min="3" max="19" width="9.140625" style="1"/>
    <col min="20" max="20" width="10.28515625" style="1" customWidth="1"/>
    <col min="21" max="16384" width="9.140625" style="1"/>
  </cols>
  <sheetData>
    <row r="1" spans="1:22" s="2" customFormat="1" ht="23.1" customHeight="1">
      <c r="A1" s="189" t="s">
        <v>56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</row>
    <row r="2" spans="1:22" s="2" customFormat="1" ht="23.1" customHeight="1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</row>
    <row r="3" spans="1:22" s="2" customFormat="1" ht="23.1" customHeight="1">
      <c r="A3" s="190" t="s">
        <v>57</v>
      </c>
      <c r="B3" s="190"/>
      <c r="K3" s="62"/>
      <c r="L3" s="62"/>
      <c r="M3" s="62"/>
      <c r="N3" s="62"/>
      <c r="O3" s="62"/>
      <c r="P3" s="190" t="s">
        <v>58</v>
      </c>
      <c r="Q3" s="190"/>
      <c r="R3" s="190"/>
      <c r="S3" s="190"/>
      <c r="T3" s="190"/>
      <c r="U3" s="190"/>
      <c r="V3" s="190"/>
    </row>
    <row r="4" spans="1:22" s="2" customFormat="1" ht="23.1" customHeight="1">
      <c r="A4" s="190" t="s">
        <v>59</v>
      </c>
      <c r="B4" s="190"/>
      <c r="C4" s="62"/>
      <c r="D4" s="62"/>
      <c r="E4" s="62"/>
      <c r="F4" s="62"/>
      <c r="G4" s="62"/>
      <c r="H4" s="62"/>
      <c r="I4" s="62"/>
      <c r="K4" s="62"/>
      <c r="L4" s="62"/>
      <c r="M4" s="62"/>
      <c r="N4" s="62"/>
      <c r="O4" s="62"/>
      <c r="P4" s="190" t="s">
        <v>5</v>
      </c>
      <c r="Q4" s="190"/>
      <c r="R4" s="190"/>
      <c r="S4" s="190"/>
      <c r="T4" s="190"/>
      <c r="U4" s="190"/>
      <c r="V4" s="190"/>
    </row>
    <row r="5" spans="1:22" s="2" customFormat="1" ht="23.1" customHeight="1" thickBot="1"/>
    <row r="6" spans="1:22" s="101" customFormat="1" ht="138.94999999999999" customHeight="1">
      <c r="A6" s="97"/>
      <c r="B6" s="98"/>
      <c r="C6" s="129" t="s">
        <v>273</v>
      </c>
      <c r="D6" s="130" t="s">
        <v>274</v>
      </c>
      <c r="E6" s="100" t="s">
        <v>275</v>
      </c>
      <c r="F6" s="100" t="s">
        <v>276</v>
      </c>
      <c r="G6" s="100" t="s">
        <v>277</v>
      </c>
      <c r="H6" s="100" t="s">
        <v>278</v>
      </c>
      <c r="I6" s="100" t="s">
        <v>279</v>
      </c>
      <c r="J6" s="100" t="s">
        <v>280</v>
      </c>
      <c r="K6" s="100" t="s">
        <v>281</v>
      </c>
      <c r="L6" s="100" t="s">
        <v>282</v>
      </c>
      <c r="M6" s="100" t="s">
        <v>283</v>
      </c>
      <c r="N6" s="100" t="s">
        <v>284</v>
      </c>
      <c r="O6" s="100" t="s">
        <v>285</v>
      </c>
      <c r="P6" s="100" t="s">
        <v>286</v>
      </c>
      <c r="Q6" s="100" t="s">
        <v>287</v>
      </c>
      <c r="R6" s="100" t="s">
        <v>288</v>
      </c>
      <c r="S6" s="100" t="s">
        <v>289</v>
      </c>
      <c r="T6" s="100" t="s">
        <v>64</v>
      </c>
      <c r="U6" s="180"/>
      <c r="V6" s="181"/>
    </row>
    <row r="7" spans="1:22" s="2" customFormat="1" ht="23.1" customHeight="1">
      <c r="A7" s="66"/>
      <c r="B7" s="67" t="s">
        <v>78</v>
      </c>
      <c r="C7" s="102"/>
      <c r="D7" s="118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182" t="s">
        <v>290</v>
      </c>
      <c r="V7" s="183"/>
    </row>
    <row r="8" spans="1:22" s="2" customFormat="1" ht="23.1" customHeight="1">
      <c r="A8" s="66"/>
      <c r="B8" s="67" t="s">
        <v>80</v>
      </c>
      <c r="C8" s="70">
        <v>1</v>
      </c>
      <c r="D8" s="119">
        <v>2</v>
      </c>
      <c r="E8" s="72" t="s">
        <v>232</v>
      </c>
      <c r="F8" s="72" t="s">
        <v>211</v>
      </c>
      <c r="G8" s="72" t="s">
        <v>212</v>
      </c>
      <c r="H8" s="72" t="s">
        <v>120</v>
      </c>
      <c r="I8" s="72" t="s">
        <v>82</v>
      </c>
      <c r="J8" s="72" t="s">
        <v>83</v>
      </c>
      <c r="K8" s="72" t="s">
        <v>84</v>
      </c>
      <c r="L8" s="72" t="s">
        <v>85</v>
      </c>
      <c r="M8" s="72" t="s">
        <v>86</v>
      </c>
      <c r="N8" s="72" t="s">
        <v>87</v>
      </c>
      <c r="O8" s="72" t="s">
        <v>88</v>
      </c>
      <c r="P8" s="72" t="s">
        <v>89</v>
      </c>
      <c r="Q8" s="72" t="s">
        <v>90</v>
      </c>
      <c r="R8" s="72" t="s">
        <v>91</v>
      </c>
      <c r="S8" s="72" t="s">
        <v>92</v>
      </c>
      <c r="T8" s="71" t="s">
        <v>233</v>
      </c>
      <c r="U8" s="50" t="s">
        <v>94</v>
      </c>
      <c r="V8" s="73" t="s">
        <v>95</v>
      </c>
    </row>
    <row r="9" spans="1:22" s="2" customFormat="1" ht="30" customHeight="1">
      <c r="A9" s="66"/>
      <c r="B9" s="53" t="s">
        <v>272</v>
      </c>
      <c r="C9" s="74"/>
      <c r="D9" s="121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1" t="s">
        <v>97</v>
      </c>
      <c r="U9" s="75"/>
      <c r="V9" s="76"/>
    </row>
    <row r="10" spans="1:22" s="2" customFormat="1" ht="23.1" customHeight="1" thickBot="1">
      <c r="A10" s="70" t="s">
        <v>98</v>
      </c>
      <c r="B10" s="67" t="s">
        <v>99</v>
      </c>
      <c r="C10" s="78">
        <v>4</v>
      </c>
      <c r="D10" s="122">
        <v>1</v>
      </c>
      <c r="E10" s="122">
        <v>1</v>
      </c>
      <c r="F10" s="122">
        <v>1</v>
      </c>
      <c r="G10" s="122">
        <v>1</v>
      </c>
      <c r="H10" s="122">
        <v>1</v>
      </c>
      <c r="I10" s="122">
        <v>1</v>
      </c>
      <c r="J10" s="122">
        <v>1</v>
      </c>
      <c r="K10" s="122">
        <v>1</v>
      </c>
      <c r="L10" s="122">
        <v>1</v>
      </c>
      <c r="M10" s="122">
        <v>1</v>
      </c>
      <c r="N10" s="122">
        <v>1</v>
      </c>
      <c r="O10" s="122">
        <v>1</v>
      </c>
      <c r="P10" s="122">
        <v>1</v>
      </c>
      <c r="Q10" s="122">
        <v>1</v>
      </c>
      <c r="R10" s="122">
        <v>1</v>
      </c>
      <c r="S10" s="122">
        <v>1</v>
      </c>
      <c r="T10" s="122">
        <v>1</v>
      </c>
      <c r="U10" s="48">
        <f>SUM(C10:T10)</f>
        <v>21</v>
      </c>
      <c r="V10" s="79"/>
    </row>
    <row r="11" spans="1:22" s="2" customFormat="1" ht="23.1" customHeight="1">
      <c r="A11" s="66"/>
      <c r="B11" s="80"/>
      <c r="C11" s="81"/>
      <c r="D11" s="123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49">
        <f t="shared" ref="U11:U26" si="0">SUM(C11:T11)</f>
        <v>0</v>
      </c>
      <c r="V11" s="65">
        <f>U11/$U$10</f>
        <v>0</v>
      </c>
    </row>
    <row r="12" spans="1:22" s="2" customFormat="1" ht="23.1" customHeight="1">
      <c r="A12" s="66"/>
      <c r="B12" s="80"/>
      <c r="C12" s="66"/>
      <c r="D12" s="124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50">
        <f t="shared" si="0"/>
        <v>0</v>
      </c>
      <c r="V12" s="51">
        <f t="shared" ref="V12:V26" si="1">U12/$U$10</f>
        <v>0</v>
      </c>
    </row>
    <row r="13" spans="1:22" s="2" customFormat="1" ht="23.1" customHeight="1">
      <c r="A13" s="66"/>
      <c r="B13" s="80"/>
      <c r="C13" s="66"/>
      <c r="D13" s="124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50">
        <f t="shared" si="0"/>
        <v>0</v>
      </c>
      <c r="V13" s="51">
        <f t="shared" si="1"/>
        <v>0</v>
      </c>
    </row>
    <row r="14" spans="1:22" s="2" customFormat="1" ht="23.1" customHeight="1">
      <c r="A14" s="66"/>
      <c r="B14" s="80"/>
      <c r="C14" s="66"/>
      <c r="D14" s="124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50">
        <f t="shared" si="0"/>
        <v>0</v>
      </c>
      <c r="V14" s="51">
        <f t="shared" si="1"/>
        <v>0</v>
      </c>
    </row>
    <row r="15" spans="1:22" s="2" customFormat="1" ht="23.1" customHeight="1">
      <c r="A15" s="66"/>
      <c r="B15" s="80"/>
      <c r="C15" s="66"/>
      <c r="D15" s="124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50">
        <f t="shared" si="0"/>
        <v>0</v>
      </c>
      <c r="V15" s="51">
        <f t="shared" si="1"/>
        <v>0</v>
      </c>
    </row>
    <row r="16" spans="1:22" s="2" customFormat="1" ht="23.1" customHeight="1">
      <c r="A16" s="66"/>
      <c r="B16" s="80"/>
      <c r="C16" s="66"/>
      <c r="D16" s="124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50">
        <f t="shared" si="0"/>
        <v>0</v>
      </c>
      <c r="V16" s="51">
        <f t="shared" si="1"/>
        <v>0</v>
      </c>
    </row>
    <row r="17" spans="1:22" s="2" customFormat="1" ht="23.1" customHeight="1">
      <c r="A17" s="66"/>
      <c r="B17" s="80"/>
      <c r="C17" s="66"/>
      <c r="D17" s="124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50">
        <f t="shared" si="0"/>
        <v>0</v>
      </c>
      <c r="V17" s="51">
        <f t="shared" si="1"/>
        <v>0</v>
      </c>
    </row>
    <row r="18" spans="1:22" s="2" customFormat="1" ht="23.1" customHeight="1">
      <c r="A18" s="66"/>
      <c r="B18" s="80"/>
      <c r="C18" s="66"/>
      <c r="D18" s="124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50">
        <f t="shared" si="0"/>
        <v>0</v>
      </c>
      <c r="V18" s="51">
        <f t="shared" si="1"/>
        <v>0</v>
      </c>
    </row>
    <row r="19" spans="1:22" s="2" customFormat="1" ht="23.1" customHeight="1">
      <c r="A19" s="66"/>
      <c r="B19" s="80"/>
      <c r="C19" s="66"/>
      <c r="D19" s="124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50">
        <f t="shared" si="0"/>
        <v>0</v>
      </c>
      <c r="V19" s="51">
        <f t="shared" si="1"/>
        <v>0</v>
      </c>
    </row>
    <row r="20" spans="1:22" s="2" customFormat="1" ht="23.1" customHeight="1">
      <c r="A20" s="66"/>
      <c r="B20" s="80"/>
      <c r="C20" s="66"/>
      <c r="D20" s="124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50">
        <f t="shared" si="0"/>
        <v>0</v>
      </c>
      <c r="V20" s="51">
        <f t="shared" si="1"/>
        <v>0</v>
      </c>
    </row>
    <row r="21" spans="1:22" s="2" customFormat="1" ht="23.1" customHeight="1">
      <c r="A21" s="66"/>
      <c r="B21" s="80"/>
      <c r="C21" s="66"/>
      <c r="D21" s="124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50">
        <f t="shared" si="0"/>
        <v>0</v>
      </c>
      <c r="V21" s="51">
        <f t="shared" si="1"/>
        <v>0</v>
      </c>
    </row>
    <row r="22" spans="1:22" s="2" customFormat="1" ht="23.1" customHeight="1">
      <c r="A22" s="66"/>
      <c r="B22" s="80"/>
      <c r="C22" s="66"/>
      <c r="D22" s="124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50">
        <f t="shared" si="0"/>
        <v>0</v>
      </c>
      <c r="V22" s="51">
        <f t="shared" si="1"/>
        <v>0</v>
      </c>
    </row>
    <row r="23" spans="1:22" s="2" customFormat="1" ht="23.1" customHeight="1">
      <c r="A23" s="66"/>
      <c r="B23" s="80"/>
      <c r="C23" s="66"/>
      <c r="D23" s="124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50">
        <f t="shared" si="0"/>
        <v>0</v>
      </c>
      <c r="V23" s="51">
        <f t="shared" si="1"/>
        <v>0</v>
      </c>
    </row>
    <row r="24" spans="1:22" s="2" customFormat="1" ht="23.1" customHeight="1">
      <c r="A24" s="66"/>
      <c r="B24" s="80"/>
      <c r="C24" s="66"/>
      <c r="D24" s="124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50">
        <f t="shared" si="0"/>
        <v>0</v>
      </c>
      <c r="V24" s="51">
        <f t="shared" si="1"/>
        <v>0</v>
      </c>
    </row>
    <row r="25" spans="1:22" s="2" customFormat="1" ht="23.1" customHeight="1">
      <c r="A25" s="66"/>
      <c r="B25" s="80"/>
      <c r="C25" s="66"/>
      <c r="D25" s="124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50">
        <f t="shared" si="0"/>
        <v>0</v>
      </c>
      <c r="V25" s="51">
        <f t="shared" si="1"/>
        <v>0</v>
      </c>
    </row>
    <row r="26" spans="1:22" s="2" customFormat="1" ht="23.1" customHeight="1" thickBot="1">
      <c r="A26" s="84"/>
      <c r="B26" s="85"/>
      <c r="C26" s="84"/>
      <c r="D26" s="125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48">
        <f t="shared" si="0"/>
        <v>0</v>
      </c>
      <c r="V26" s="52">
        <f t="shared" si="1"/>
        <v>0</v>
      </c>
    </row>
    <row r="27" spans="1:22" s="2" customFormat="1" ht="23.1" customHeight="1" thickBot="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</row>
    <row r="28" spans="1:22" s="2" customFormat="1" ht="23.1" customHeight="1">
      <c r="A28" s="87" t="s">
        <v>80</v>
      </c>
      <c r="B28" s="68"/>
      <c r="C28" s="88">
        <v>1</v>
      </c>
      <c r="D28" s="126">
        <v>2</v>
      </c>
      <c r="E28" s="89">
        <v>3</v>
      </c>
      <c r="F28" s="89">
        <v>4</v>
      </c>
      <c r="G28" s="89">
        <v>5</v>
      </c>
      <c r="H28" s="89">
        <v>6</v>
      </c>
      <c r="I28" s="89">
        <v>7</v>
      </c>
      <c r="J28" s="89">
        <v>8</v>
      </c>
      <c r="K28" s="89">
        <v>9</v>
      </c>
      <c r="L28" s="89">
        <v>10</v>
      </c>
      <c r="M28" s="89">
        <v>11</v>
      </c>
      <c r="N28" s="89">
        <v>12</v>
      </c>
      <c r="O28" s="89">
        <v>13</v>
      </c>
      <c r="P28" s="89">
        <v>14</v>
      </c>
      <c r="Q28" s="89">
        <v>15</v>
      </c>
      <c r="R28" s="89">
        <v>16</v>
      </c>
      <c r="S28" s="89">
        <v>17</v>
      </c>
      <c r="T28" s="89">
        <v>18</v>
      </c>
      <c r="U28" s="90" t="s">
        <v>94</v>
      </c>
      <c r="V28" s="68"/>
    </row>
    <row r="29" spans="1:22" s="2" customFormat="1" ht="23.1" customHeight="1">
      <c r="A29" s="91" t="s">
        <v>100</v>
      </c>
      <c r="B29" s="68"/>
      <c r="C29" s="70">
        <v>4</v>
      </c>
      <c r="D29" s="119">
        <v>1</v>
      </c>
      <c r="E29" s="182">
        <v>13</v>
      </c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5"/>
      <c r="T29" s="50">
        <v>1</v>
      </c>
      <c r="U29" s="73">
        <f>SUM(C29:T29)</f>
        <v>19</v>
      </c>
      <c r="V29" s="68"/>
    </row>
    <row r="30" spans="1:22" s="2" customFormat="1" ht="23.1" customHeight="1">
      <c r="A30" s="91" t="s">
        <v>34</v>
      </c>
      <c r="B30" s="68"/>
      <c r="C30" s="66"/>
      <c r="D30" s="124"/>
      <c r="E30" s="182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5"/>
      <c r="T30" s="83"/>
      <c r="U30" s="80"/>
      <c r="V30" s="68"/>
    </row>
    <row r="31" spans="1:22" s="2" customFormat="1" ht="23.1" customHeight="1">
      <c r="A31" s="92" t="s">
        <v>35</v>
      </c>
      <c r="B31" s="68"/>
      <c r="C31" s="93"/>
      <c r="D31" s="127"/>
      <c r="E31" s="182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5"/>
      <c r="T31" s="94"/>
      <c r="U31" s="95"/>
      <c r="V31" s="68"/>
    </row>
    <row r="32" spans="1:22" s="2" customFormat="1" ht="23.1" customHeight="1" thickBot="1">
      <c r="A32" s="96" t="s">
        <v>36</v>
      </c>
      <c r="B32" s="68"/>
      <c r="C32" s="103" t="e">
        <f>C30/C31</f>
        <v>#DIV/0!</v>
      </c>
      <c r="D32" s="128" t="e">
        <f>D30/D31</f>
        <v>#DIV/0!</v>
      </c>
      <c r="E32" s="186" t="e">
        <f>E30/E31</f>
        <v>#DIV/0!</v>
      </c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8"/>
      <c r="T32" s="104" t="e">
        <f>T30/T31</f>
        <v>#DIV/0!</v>
      </c>
      <c r="U32" s="117" t="e">
        <f>U30/U31</f>
        <v>#DIV/0!</v>
      </c>
      <c r="V32" s="68"/>
    </row>
    <row r="33" spans="1:22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</row>
    <row r="34" spans="1:22" ht="15.75">
      <c r="A34" s="105"/>
      <c r="B34" s="105"/>
      <c r="C34" s="192" t="s">
        <v>101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05"/>
      <c r="U34" s="105"/>
      <c r="V34" s="105"/>
    </row>
    <row r="35" spans="1:22">
      <c r="A35" s="105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</row>
    <row r="36" spans="1:22" ht="15.75">
      <c r="A36" s="105"/>
      <c r="B36" s="105"/>
      <c r="C36" s="193" t="s">
        <v>234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05"/>
      <c r="U36" s="105"/>
      <c r="V36" s="105"/>
    </row>
    <row r="37" spans="1:22">
      <c r="A37" s="105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</row>
    <row r="38" spans="1:22" s="59" customFormat="1" ht="15.75">
      <c r="A38" s="177" t="s">
        <v>37</v>
      </c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</row>
    <row r="39" spans="1:22" s="59" customFormat="1" ht="15.75">
      <c r="A39" s="177" t="s">
        <v>38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</row>
  </sheetData>
  <mergeCells count="16">
    <mergeCell ref="A1:V1"/>
    <mergeCell ref="A2:V2"/>
    <mergeCell ref="A3:B3"/>
    <mergeCell ref="P3:V3"/>
    <mergeCell ref="A4:B4"/>
    <mergeCell ref="P4:V4"/>
    <mergeCell ref="A38:V38"/>
    <mergeCell ref="A39:V39"/>
    <mergeCell ref="C34:S34"/>
    <mergeCell ref="C36:S36"/>
    <mergeCell ref="U6:V6"/>
    <mergeCell ref="U7:V7"/>
    <mergeCell ref="E29:S29"/>
    <mergeCell ref="E30:S30"/>
    <mergeCell ref="E31:S31"/>
    <mergeCell ref="E32:S32"/>
  </mergeCells>
  <pageMargins left="0.7" right="0.7" top="0.75" bottom="0.75" header="0.3" footer="0.3"/>
  <pageSetup scale="50" orientation="landscape" horizontalDpi="0" verticalDpi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5A7FA-CD85-4987-B05F-14FD5745DD8F}">
  <sheetPr>
    <pageSetUpPr fitToPage="1"/>
  </sheetPr>
  <dimension ref="A1:V42"/>
  <sheetViews>
    <sheetView topLeftCell="A3" workbookViewId="0">
      <selection activeCell="A6" sqref="A6"/>
    </sheetView>
  </sheetViews>
  <sheetFormatPr defaultColWidth="9.140625" defaultRowHeight="15"/>
  <cols>
    <col min="1" max="1" width="34.85546875" style="1" customWidth="1"/>
    <col min="2" max="2" width="14.42578125" style="1" bestFit="1" customWidth="1"/>
    <col min="3" max="16384" width="9.140625" style="1"/>
  </cols>
  <sheetData>
    <row r="1" spans="1:22" s="2" customFormat="1" ht="23.1" customHeight="1">
      <c r="A1" s="189" t="s">
        <v>56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</row>
    <row r="2" spans="1:22" s="2" customFormat="1" ht="23.1" customHeight="1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</row>
    <row r="3" spans="1:22" s="2" customFormat="1" ht="23.1" customHeight="1">
      <c r="A3" s="190" t="s">
        <v>57</v>
      </c>
      <c r="B3" s="190"/>
      <c r="J3" s="62"/>
      <c r="K3" s="62"/>
      <c r="L3" s="62"/>
      <c r="M3" s="62"/>
      <c r="N3" s="62"/>
      <c r="O3" s="190" t="s">
        <v>58</v>
      </c>
      <c r="P3" s="190"/>
      <c r="Q3" s="190"/>
      <c r="R3" s="190"/>
      <c r="S3" s="190"/>
      <c r="T3" s="190"/>
      <c r="U3" s="190"/>
      <c r="V3" s="190"/>
    </row>
    <row r="4" spans="1:22" s="2" customFormat="1" ht="23.1" customHeight="1">
      <c r="A4" s="190" t="s">
        <v>59</v>
      </c>
      <c r="B4" s="190"/>
      <c r="C4" s="62"/>
      <c r="D4" s="62"/>
      <c r="E4" s="62"/>
      <c r="F4" s="62"/>
      <c r="G4" s="62"/>
      <c r="H4" s="62"/>
      <c r="J4" s="62"/>
      <c r="K4" s="62"/>
      <c r="L4" s="62"/>
      <c r="M4" s="62"/>
      <c r="N4" s="62"/>
      <c r="O4" s="190" t="s">
        <v>5</v>
      </c>
      <c r="P4" s="190"/>
      <c r="Q4" s="190"/>
      <c r="R4" s="190"/>
      <c r="S4" s="190"/>
      <c r="T4" s="190"/>
      <c r="U4" s="190"/>
      <c r="V4" s="190"/>
    </row>
    <row r="5" spans="1:22" s="2" customFormat="1" ht="23.1" customHeight="1" thickBot="1"/>
    <row r="6" spans="1:22" s="101" customFormat="1" ht="114" customHeight="1">
      <c r="A6" s="97"/>
      <c r="B6" s="98"/>
      <c r="C6" s="129" t="s">
        <v>291</v>
      </c>
      <c r="D6" s="100" t="s">
        <v>292</v>
      </c>
      <c r="E6" s="100" t="s">
        <v>293</v>
      </c>
      <c r="F6" s="100" t="s">
        <v>294</v>
      </c>
      <c r="G6" s="100" t="s">
        <v>295</v>
      </c>
      <c r="H6" s="100" t="s">
        <v>296</v>
      </c>
      <c r="I6" s="100" t="s">
        <v>297</v>
      </c>
      <c r="J6" s="100" t="s">
        <v>298</v>
      </c>
      <c r="K6" s="100" t="s">
        <v>299</v>
      </c>
      <c r="L6" s="100" t="s">
        <v>300</v>
      </c>
      <c r="M6" s="100" t="s">
        <v>301</v>
      </c>
      <c r="N6" s="100" t="s">
        <v>302</v>
      </c>
      <c r="O6" s="100" t="s">
        <v>303</v>
      </c>
      <c r="P6" s="100" t="s">
        <v>304</v>
      </c>
      <c r="Q6" s="100" t="s">
        <v>305</v>
      </c>
      <c r="R6" s="100" t="s">
        <v>306</v>
      </c>
      <c r="S6" s="100" t="s">
        <v>307</v>
      </c>
      <c r="T6" s="100" t="s">
        <v>64</v>
      </c>
      <c r="U6" s="180"/>
      <c r="V6" s="181"/>
    </row>
    <row r="7" spans="1:22" s="2" customFormat="1" ht="23.1" customHeight="1">
      <c r="A7" s="66"/>
      <c r="B7" s="67" t="s">
        <v>78</v>
      </c>
      <c r="C7" s="102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182" t="s">
        <v>308</v>
      </c>
      <c r="V7" s="183"/>
    </row>
    <row r="8" spans="1:22" s="2" customFormat="1" ht="23.1" customHeight="1">
      <c r="A8" s="66"/>
      <c r="B8" s="67" t="s">
        <v>80</v>
      </c>
      <c r="C8" s="70">
        <v>1</v>
      </c>
      <c r="D8" s="50">
        <v>2</v>
      </c>
      <c r="E8" s="72" t="s">
        <v>232</v>
      </c>
      <c r="F8" s="72" t="s">
        <v>211</v>
      </c>
      <c r="G8" s="72" t="s">
        <v>212</v>
      </c>
      <c r="H8" s="72" t="s">
        <v>120</v>
      </c>
      <c r="I8" s="72" t="s">
        <v>82</v>
      </c>
      <c r="J8" s="72" t="s">
        <v>83</v>
      </c>
      <c r="K8" s="72" t="s">
        <v>84</v>
      </c>
      <c r="L8" s="72" t="s">
        <v>85</v>
      </c>
      <c r="M8" s="72" t="s">
        <v>86</v>
      </c>
      <c r="N8" s="72" t="s">
        <v>87</v>
      </c>
      <c r="O8" s="72" t="s">
        <v>88</v>
      </c>
      <c r="P8" s="72" t="s">
        <v>89</v>
      </c>
      <c r="Q8" s="72" t="s">
        <v>90</v>
      </c>
      <c r="R8" s="72" t="s">
        <v>91</v>
      </c>
      <c r="S8" s="72" t="s">
        <v>92</v>
      </c>
      <c r="T8" s="71" t="s">
        <v>233</v>
      </c>
      <c r="U8" s="50" t="s">
        <v>94</v>
      </c>
      <c r="V8" s="73" t="s">
        <v>95</v>
      </c>
    </row>
    <row r="9" spans="1:22" s="2" customFormat="1" ht="30.95" customHeight="1">
      <c r="A9" s="66"/>
      <c r="B9" s="53" t="s">
        <v>272</v>
      </c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1" t="s">
        <v>97</v>
      </c>
      <c r="U9" s="75"/>
      <c r="V9" s="76"/>
    </row>
    <row r="10" spans="1:22" s="2" customFormat="1" ht="23.1" customHeight="1" thickBot="1">
      <c r="A10" s="70" t="s">
        <v>98</v>
      </c>
      <c r="B10" s="67" t="s">
        <v>99</v>
      </c>
      <c r="C10" s="78">
        <v>5</v>
      </c>
      <c r="D10" s="48">
        <v>1</v>
      </c>
      <c r="E10" s="48">
        <v>1</v>
      </c>
      <c r="F10" s="48">
        <v>1</v>
      </c>
      <c r="G10" s="48">
        <v>1</v>
      </c>
      <c r="H10" s="48">
        <v>1</v>
      </c>
      <c r="I10" s="48">
        <v>1</v>
      </c>
      <c r="J10" s="48">
        <v>1</v>
      </c>
      <c r="K10" s="48">
        <v>1</v>
      </c>
      <c r="L10" s="48">
        <v>1</v>
      </c>
      <c r="M10" s="48">
        <v>1</v>
      </c>
      <c r="N10" s="48">
        <v>1</v>
      </c>
      <c r="O10" s="48">
        <v>1</v>
      </c>
      <c r="P10" s="48">
        <v>1</v>
      </c>
      <c r="Q10" s="48">
        <v>1</v>
      </c>
      <c r="R10" s="48">
        <v>1</v>
      </c>
      <c r="S10" s="48">
        <v>1</v>
      </c>
      <c r="T10" s="48">
        <v>1</v>
      </c>
      <c r="U10" s="48">
        <f>SUM(C10:T10)</f>
        <v>22</v>
      </c>
      <c r="V10" s="79"/>
    </row>
    <row r="11" spans="1:22" s="2" customFormat="1" ht="23.1" customHeight="1">
      <c r="A11" s="66"/>
      <c r="B11" s="80"/>
      <c r="C11" s="81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49">
        <f t="shared" ref="U11:U26" si="0">SUM(C11:T11)</f>
        <v>0</v>
      </c>
      <c r="V11" s="65">
        <f>U11/$U$10</f>
        <v>0</v>
      </c>
    </row>
    <row r="12" spans="1:22" s="2" customFormat="1" ht="23.1" customHeight="1">
      <c r="A12" s="66"/>
      <c r="B12" s="80"/>
      <c r="C12" s="66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50">
        <f t="shared" si="0"/>
        <v>0</v>
      </c>
      <c r="V12" s="51">
        <f t="shared" ref="V12:V26" si="1">U12/$U$10</f>
        <v>0</v>
      </c>
    </row>
    <row r="13" spans="1:22" s="2" customFormat="1" ht="23.1" customHeight="1">
      <c r="A13" s="66"/>
      <c r="B13" s="80"/>
      <c r="C13" s="66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50">
        <f t="shared" si="0"/>
        <v>0</v>
      </c>
      <c r="V13" s="51">
        <f t="shared" si="1"/>
        <v>0</v>
      </c>
    </row>
    <row r="14" spans="1:22" s="2" customFormat="1" ht="23.1" customHeight="1">
      <c r="A14" s="66"/>
      <c r="B14" s="80"/>
      <c r="C14" s="66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50">
        <f t="shared" si="0"/>
        <v>0</v>
      </c>
      <c r="V14" s="51">
        <f t="shared" si="1"/>
        <v>0</v>
      </c>
    </row>
    <row r="15" spans="1:22" s="2" customFormat="1" ht="23.1" customHeight="1">
      <c r="A15" s="66"/>
      <c r="B15" s="80"/>
      <c r="C15" s="66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50">
        <f t="shared" si="0"/>
        <v>0</v>
      </c>
      <c r="V15" s="51">
        <f t="shared" si="1"/>
        <v>0</v>
      </c>
    </row>
    <row r="16" spans="1:22" s="2" customFormat="1" ht="23.1" customHeight="1">
      <c r="A16" s="66"/>
      <c r="B16" s="80"/>
      <c r="C16" s="66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50">
        <f t="shared" si="0"/>
        <v>0</v>
      </c>
      <c r="V16" s="51">
        <f t="shared" si="1"/>
        <v>0</v>
      </c>
    </row>
    <row r="17" spans="1:22" s="2" customFormat="1" ht="23.1" customHeight="1">
      <c r="A17" s="66"/>
      <c r="B17" s="80"/>
      <c r="C17" s="66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50">
        <f t="shared" si="0"/>
        <v>0</v>
      </c>
      <c r="V17" s="51">
        <f t="shared" si="1"/>
        <v>0</v>
      </c>
    </row>
    <row r="18" spans="1:22" s="2" customFormat="1" ht="23.1" customHeight="1">
      <c r="A18" s="66"/>
      <c r="B18" s="80"/>
      <c r="C18" s="66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50">
        <f t="shared" si="0"/>
        <v>0</v>
      </c>
      <c r="V18" s="51">
        <f t="shared" si="1"/>
        <v>0</v>
      </c>
    </row>
    <row r="19" spans="1:22" s="2" customFormat="1" ht="23.1" customHeight="1">
      <c r="A19" s="66"/>
      <c r="B19" s="80"/>
      <c r="C19" s="66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50">
        <f t="shared" si="0"/>
        <v>0</v>
      </c>
      <c r="V19" s="51">
        <f t="shared" si="1"/>
        <v>0</v>
      </c>
    </row>
    <row r="20" spans="1:22" s="2" customFormat="1" ht="23.1" customHeight="1">
      <c r="A20" s="66"/>
      <c r="B20" s="80"/>
      <c r="C20" s="66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50">
        <f t="shared" si="0"/>
        <v>0</v>
      </c>
      <c r="V20" s="51">
        <f t="shared" si="1"/>
        <v>0</v>
      </c>
    </row>
    <row r="21" spans="1:22" s="2" customFormat="1" ht="23.1" customHeight="1">
      <c r="A21" s="66"/>
      <c r="B21" s="80"/>
      <c r="C21" s="66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50">
        <f t="shared" si="0"/>
        <v>0</v>
      </c>
      <c r="V21" s="51">
        <f t="shared" si="1"/>
        <v>0</v>
      </c>
    </row>
    <row r="22" spans="1:22" s="2" customFormat="1" ht="23.1" customHeight="1">
      <c r="A22" s="66"/>
      <c r="B22" s="80"/>
      <c r="C22" s="66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50">
        <f t="shared" si="0"/>
        <v>0</v>
      </c>
      <c r="V22" s="51">
        <f t="shared" si="1"/>
        <v>0</v>
      </c>
    </row>
    <row r="23" spans="1:22" s="2" customFormat="1" ht="23.1" customHeight="1">
      <c r="A23" s="66"/>
      <c r="B23" s="80"/>
      <c r="C23" s="66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50">
        <f t="shared" si="0"/>
        <v>0</v>
      </c>
      <c r="V23" s="51">
        <f t="shared" si="1"/>
        <v>0</v>
      </c>
    </row>
    <row r="24" spans="1:22" s="2" customFormat="1" ht="23.1" customHeight="1">
      <c r="A24" s="66"/>
      <c r="B24" s="80"/>
      <c r="C24" s="66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50">
        <f t="shared" si="0"/>
        <v>0</v>
      </c>
      <c r="V24" s="51">
        <f t="shared" si="1"/>
        <v>0</v>
      </c>
    </row>
    <row r="25" spans="1:22" s="2" customFormat="1" ht="23.1" customHeight="1">
      <c r="A25" s="66"/>
      <c r="B25" s="80"/>
      <c r="C25" s="66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50">
        <f t="shared" si="0"/>
        <v>0</v>
      </c>
      <c r="V25" s="51">
        <f t="shared" si="1"/>
        <v>0</v>
      </c>
    </row>
    <row r="26" spans="1:22" s="2" customFormat="1" ht="23.1" customHeight="1" thickBot="1">
      <c r="A26" s="84"/>
      <c r="B26" s="85"/>
      <c r="C26" s="84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48">
        <f t="shared" si="0"/>
        <v>0</v>
      </c>
      <c r="V26" s="52">
        <f t="shared" si="1"/>
        <v>0</v>
      </c>
    </row>
    <row r="27" spans="1:22" s="2" customFormat="1" ht="23.1" customHeight="1" thickBot="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</row>
    <row r="28" spans="1:22" s="2" customFormat="1" ht="23.1" customHeight="1">
      <c r="A28" s="87" t="s">
        <v>80</v>
      </c>
      <c r="B28" s="68"/>
      <c r="C28" s="88">
        <v>1</v>
      </c>
      <c r="D28" s="89">
        <v>2</v>
      </c>
      <c r="E28" s="89">
        <v>3</v>
      </c>
      <c r="F28" s="89">
        <v>4</v>
      </c>
      <c r="G28" s="89">
        <v>5</v>
      </c>
      <c r="H28" s="89">
        <v>6</v>
      </c>
      <c r="I28" s="89">
        <v>7</v>
      </c>
      <c r="J28" s="89">
        <v>8</v>
      </c>
      <c r="K28" s="89">
        <v>9</v>
      </c>
      <c r="L28" s="89">
        <v>10</v>
      </c>
      <c r="M28" s="89">
        <v>11</v>
      </c>
      <c r="N28" s="89">
        <v>12</v>
      </c>
      <c r="O28" s="89">
        <v>13</v>
      </c>
      <c r="P28" s="89">
        <v>14</v>
      </c>
      <c r="Q28" s="89">
        <v>15</v>
      </c>
      <c r="R28" s="89">
        <v>16</v>
      </c>
      <c r="S28" s="89">
        <v>17</v>
      </c>
      <c r="T28" s="89">
        <v>18</v>
      </c>
      <c r="U28" s="90" t="s">
        <v>94</v>
      </c>
      <c r="V28" s="68"/>
    </row>
    <row r="29" spans="1:22" s="2" customFormat="1" ht="23.1" customHeight="1">
      <c r="A29" s="91" t="s">
        <v>100</v>
      </c>
      <c r="B29" s="68"/>
      <c r="C29" s="70">
        <v>5</v>
      </c>
      <c r="D29" s="50">
        <v>1</v>
      </c>
      <c r="E29" s="182">
        <v>13</v>
      </c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5"/>
      <c r="T29" s="50">
        <v>1</v>
      </c>
      <c r="U29" s="73">
        <f>SUM(C29:T29)</f>
        <v>20</v>
      </c>
      <c r="V29" s="68"/>
    </row>
    <row r="30" spans="1:22" s="2" customFormat="1" ht="23.1" customHeight="1">
      <c r="A30" s="91" t="s">
        <v>34</v>
      </c>
      <c r="B30" s="68"/>
      <c r="C30" s="66"/>
      <c r="D30" s="83"/>
      <c r="E30" s="182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5"/>
      <c r="T30" s="83"/>
      <c r="U30" s="80"/>
      <c r="V30" s="68"/>
    </row>
    <row r="31" spans="1:22" s="2" customFormat="1" ht="23.1" customHeight="1">
      <c r="A31" s="92" t="s">
        <v>35</v>
      </c>
      <c r="B31" s="68"/>
      <c r="C31" s="93"/>
      <c r="D31" s="94"/>
      <c r="E31" s="182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5"/>
      <c r="T31" s="94"/>
      <c r="U31" s="95"/>
      <c r="V31" s="68"/>
    </row>
    <row r="32" spans="1:22" s="2" customFormat="1" ht="23.1" customHeight="1" thickBot="1">
      <c r="A32" s="96" t="s">
        <v>36</v>
      </c>
      <c r="B32" s="68"/>
      <c r="C32" s="103" t="e">
        <f>C30/C31</f>
        <v>#DIV/0!</v>
      </c>
      <c r="D32" s="104" t="e">
        <f>D30/D31</f>
        <v>#DIV/0!</v>
      </c>
      <c r="E32" s="186" t="e">
        <f>E30/E31</f>
        <v>#DIV/0!</v>
      </c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8"/>
      <c r="T32" s="104" t="e">
        <f>T30/T31</f>
        <v>#DIV/0!</v>
      </c>
      <c r="U32" s="117" t="e">
        <f>U30/U31</f>
        <v>#DIV/0!</v>
      </c>
      <c r="V32" s="68"/>
    </row>
    <row r="33" spans="1:22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</row>
    <row r="34" spans="1:22" ht="15.75">
      <c r="A34" s="105"/>
      <c r="B34" s="105"/>
      <c r="C34" s="192" t="s">
        <v>101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05"/>
      <c r="U34" s="105"/>
      <c r="V34" s="105"/>
    </row>
    <row r="35" spans="1:22">
      <c r="A35" s="105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</row>
    <row r="36" spans="1:22" ht="15.75">
      <c r="A36" s="105"/>
      <c r="B36" s="105"/>
      <c r="C36" s="193" t="s">
        <v>234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05"/>
      <c r="U36" s="105"/>
      <c r="V36" s="105"/>
    </row>
    <row r="37" spans="1:22">
      <c r="A37" s="105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</row>
    <row r="38" spans="1:22" s="59" customFormat="1" ht="15.75">
      <c r="A38" s="177" t="s">
        <v>37</v>
      </c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</row>
    <row r="39" spans="1:22" s="59" customFormat="1" ht="15.75">
      <c r="A39" s="177" t="s">
        <v>38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</row>
    <row r="40" spans="1:22">
      <c r="A40" s="105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</row>
    <row r="41" spans="1:22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</row>
    <row r="42" spans="1:22">
      <c r="A42" s="105"/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</row>
  </sheetData>
  <mergeCells count="16">
    <mergeCell ref="A1:V1"/>
    <mergeCell ref="A2:V2"/>
    <mergeCell ref="A3:B3"/>
    <mergeCell ref="O3:V3"/>
    <mergeCell ref="A4:B4"/>
    <mergeCell ref="O4:V4"/>
    <mergeCell ref="A38:V38"/>
    <mergeCell ref="A39:V39"/>
    <mergeCell ref="C34:S34"/>
    <mergeCell ref="C36:S36"/>
    <mergeCell ref="U6:V6"/>
    <mergeCell ref="U7:V7"/>
    <mergeCell ref="E29:S29"/>
    <mergeCell ref="E30:S30"/>
    <mergeCell ref="E31:S31"/>
    <mergeCell ref="E32:S32"/>
  </mergeCells>
  <pageMargins left="0.7" right="0.7" top="0.75" bottom="0.75" header="0.3" footer="0.3"/>
  <pageSetup scale="50" orientation="landscape" horizontalDpi="0" verticalDpi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978B6-B802-4F95-9478-08A6D81E620F}">
  <sheetPr>
    <pageSetUpPr fitToPage="1"/>
  </sheetPr>
  <dimension ref="A1:V40"/>
  <sheetViews>
    <sheetView topLeftCell="A3" zoomScaleNormal="100" workbookViewId="0">
      <selection activeCell="L15" sqref="L15"/>
    </sheetView>
  </sheetViews>
  <sheetFormatPr defaultColWidth="9.140625" defaultRowHeight="15.75"/>
  <cols>
    <col min="1" max="1" width="34.7109375" style="2" customWidth="1"/>
    <col min="2" max="2" width="14.42578125" style="2" bestFit="1" customWidth="1"/>
    <col min="3" max="19" width="9.140625" style="2"/>
    <col min="20" max="20" width="10.5703125" style="2" customWidth="1"/>
    <col min="21" max="16384" width="9.140625" style="2"/>
  </cols>
  <sheetData>
    <row r="1" spans="1:22" ht="23.1" customHeight="1">
      <c r="A1" s="189" t="s">
        <v>56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</row>
    <row r="2" spans="1:22" ht="23.1" customHeight="1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</row>
    <row r="3" spans="1:22" ht="23.1" customHeight="1">
      <c r="A3" s="190" t="s">
        <v>57</v>
      </c>
      <c r="B3" s="190"/>
      <c r="K3" s="62"/>
      <c r="L3" s="62"/>
      <c r="M3" s="62"/>
      <c r="N3" s="62"/>
      <c r="O3" s="62"/>
      <c r="P3" s="190" t="s">
        <v>58</v>
      </c>
      <c r="Q3" s="190"/>
      <c r="R3" s="190"/>
      <c r="S3" s="190"/>
      <c r="T3" s="190"/>
      <c r="U3" s="190"/>
      <c r="V3" s="190"/>
    </row>
    <row r="4" spans="1:22" ht="23.1" customHeight="1">
      <c r="A4" s="190" t="s">
        <v>59</v>
      </c>
      <c r="B4" s="190"/>
      <c r="C4" s="62"/>
      <c r="D4" s="62"/>
      <c r="E4" s="62"/>
      <c r="F4" s="62"/>
      <c r="G4" s="62"/>
      <c r="H4" s="62"/>
      <c r="I4" s="62"/>
      <c r="K4" s="62"/>
      <c r="L4" s="62"/>
      <c r="M4" s="62"/>
      <c r="N4" s="62"/>
      <c r="O4" s="62"/>
      <c r="P4" s="190" t="s">
        <v>5</v>
      </c>
      <c r="Q4" s="190"/>
      <c r="R4" s="190"/>
      <c r="S4" s="190"/>
      <c r="T4" s="190"/>
      <c r="U4" s="190"/>
      <c r="V4" s="190"/>
    </row>
    <row r="5" spans="1:22" ht="23.1" customHeight="1" thickBot="1"/>
    <row r="6" spans="1:22" s="101" customFormat="1" ht="135.94999999999999" customHeight="1">
      <c r="A6" s="97"/>
      <c r="B6" s="98"/>
      <c r="C6" s="129" t="s">
        <v>309</v>
      </c>
      <c r="D6" s="130" t="s">
        <v>310</v>
      </c>
      <c r="E6" s="100" t="s">
        <v>311</v>
      </c>
      <c r="F6" s="100" t="s">
        <v>312</v>
      </c>
      <c r="G6" s="100" t="s">
        <v>313</v>
      </c>
      <c r="H6" s="100" t="s">
        <v>314</v>
      </c>
      <c r="I6" s="100" t="s">
        <v>315</v>
      </c>
      <c r="J6" s="100" t="s">
        <v>316</v>
      </c>
      <c r="K6" s="100" t="s">
        <v>317</v>
      </c>
      <c r="L6" s="100" t="s">
        <v>318</v>
      </c>
      <c r="M6" s="100" t="s">
        <v>319</v>
      </c>
      <c r="N6" s="100" t="s">
        <v>320</v>
      </c>
      <c r="O6" s="100" t="s">
        <v>321</v>
      </c>
      <c r="P6" s="100" t="s">
        <v>322</v>
      </c>
      <c r="Q6" s="100" t="s">
        <v>323</v>
      </c>
      <c r="R6" s="100" t="s">
        <v>324</v>
      </c>
      <c r="S6" s="100" t="s">
        <v>325</v>
      </c>
      <c r="T6" s="100" t="s">
        <v>64</v>
      </c>
      <c r="U6" s="180"/>
      <c r="V6" s="181"/>
    </row>
    <row r="7" spans="1:22" ht="23.1" customHeight="1">
      <c r="A7" s="66"/>
      <c r="B7" s="67" t="s">
        <v>78</v>
      </c>
      <c r="C7" s="102"/>
      <c r="D7" s="118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182" t="s">
        <v>326</v>
      </c>
      <c r="V7" s="183"/>
    </row>
    <row r="8" spans="1:22" ht="23.1" customHeight="1">
      <c r="A8" s="66"/>
      <c r="B8" s="67" t="s">
        <v>80</v>
      </c>
      <c r="C8" s="70">
        <v>1</v>
      </c>
      <c r="D8" s="119">
        <v>2</v>
      </c>
      <c r="E8" s="72" t="s">
        <v>232</v>
      </c>
      <c r="F8" s="72" t="s">
        <v>211</v>
      </c>
      <c r="G8" s="72" t="s">
        <v>212</v>
      </c>
      <c r="H8" s="72" t="s">
        <v>120</v>
      </c>
      <c r="I8" s="72" t="s">
        <v>82</v>
      </c>
      <c r="J8" s="72" t="s">
        <v>83</v>
      </c>
      <c r="K8" s="72" t="s">
        <v>84</v>
      </c>
      <c r="L8" s="72" t="s">
        <v>85</v>
      </c>
      <c r="M8" s="72" t="s">
        <v>86</v>
      </c>
      <c r="N8" s="72" t="s">
        <v>87</v>
      </c>
      <c r="O8" s="72" t="s">
        <v>88</v>
      </c>
      <c r="P8" s="72" t="s">
        <v>89</v>
      </c>
      <c r="Q8" s="72" t="s">
        <v>90</v>
      </c>
      <c r="R8" s="72" t="s">
        <v>91</v>
      </c>
      <c r="S8" s="72" t="s">
        <v>92</v>
      </c>
      <c r="T8" s="71" t="s">
        <v>233</v>
      </c>
      <c r="U8" s="50" t="s">
        <v>94</v>
      </c>
      <c r="V8" s="73" t="s">
        <v>95</v>
      </c>
    </row>
    <row r="9" spans="1:22" ht="30.95" customHeight="1">
      <c r="A9" s="66"/>
      <c r="B9" s="53" t="s">
        <v>272</v>
      </c>
      <c r="C9" s="74"/>
      <c r="D9" s="121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1" t="s">
        <v>97</v>
      </c>
      <c r="U9" s="75"/>
      <c r="V9" s="76"/>
    </row>
    <row r="10" spans="1:22" ht="23.1" customHeight="1" thickBot="1">
      <c r="A10" s="70" t="s">
        <v>98</v>
      </c>
      <c r="B10" s="67" t="s">
        <v>99</v>
      </c>
      <c r="C10" s="78">
        <v>5</v>
      </c>
      <c r="D10" s="122">
        <v>1</v>
      </c>
      <c r="E10" s="122">
        <v>1</v>
      </c>
      <c r="F10" s="122">
        <v>1</v>
      </c>
      <c r="G10" s="122">
        <v>1</v>
      </c>
      <c r="H10" s="122">
        <v>1</v>
      </c>
      <c r="I10" s="122">
        <v>1</v>
      </c>
      <c r="J10" s="122">
        <v>1</v>
      </c>
      <c r="K10" s="122">
        <v>1</v>
      </c>
      <c r="L10" s="122">
        <v>1</v>
      </c>
      <c r="M10" s="122">
        <v>1</v>
      </c>
      <c r="N10" s="122">
        <v>1</v>
      </c>
      <c r="O10" s="122">
        <v>1</v>
      </c>
      <c r="P10" s="122">
        <v>1</v>
      </c>
      <c r="Q10" s="122">
        <v>1</v>
      </c>
      <c r="R10" s="122">
        <v>1</v>
      </c>
      <c r="S10" s="122">
        <v>1</v>
      </c>
      <c r="T10" s="122">
        <v>1</v>
      </c>
      <c r="U10" s="48">
        <f>SUM(C10:T10)</f>
        <v>22</v>
      </c>
      <c r="V10" s="79"/>
    </row>
    <row r="11" spans="1:22" ht="23.1" customHeight="1">
      <c r="A11" s="66"/>
      <c r="B11" s="80"/>
      <c r="C11" s="81"/>
      <c r="D11" s="123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49">
        <f t="shared" ref="U11:U26" si="0">SUM(C11:T11)</f>
        <v>0</v>
      </c>
      <c r="V11" s="65">
        <f>U11/$U$10</f>
        <v>0</v>
      </c>
    </row>
    <row r="12" spans="1:22" ht="23.1" customHeight="1">
      <c r="A12" s="66"/>
      <c r="B12" s="80"/>
      <c r="C12" s="66"/>
      <c r="D12" s="124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50">
        <f t="shared" si="0"/>
        <v>0</v>
      </c>
      <c r="V12" s="51">
        <f t="shared" ref="V12:V26" si="1">U12/$U$10</f>
        <v>0</v>
      </c>
    </row>
    <row r="13" spans="1:22" ht="23.1" customHeight="1">
      <c r="A13" s="66"/>
      <c r="B13" s="80"/>
      <c r="C13" s="66"/>
      <c r="D13" s="124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50">
        <f t="shared" si="0"/>
        <v>0</v>
      </c>
      <c r="V13" s="51">
        <f t="shared" si="1"/>
        <v>0</v>
      </c>
    </row>
    <row r="14" spans="1:22" ht="23.1" customHeight="1">
      <c r="A14" s="66"/>
      <c r="B14" s="80"/>
      <c r="C14" s="66"/>
      <c r="D14" s="124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50">
        <f t="shared" si="0"/>
        <v>0</v>
      </c>
      <c r="V14" s="51">
        <f t="shared" si="1"/>
        <v>0</v>
      </c>
    </row>
    <row r="15" spans="1:22" ht="23.1" customHeight="1">
      <c r="A15" s="66"/>
      <c r="B15" s="80"/>
      <c r="C15" s="66"/>
      <c r="D15" s="124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50">
        <f t="shared" si="0"/>
        <v>0</v>
      </c>
      <c r="V15" s="51">
        <f t="shared" si="1"/>
        <v>0</v>
      </c>
    </row>
    <row r="16" spans="1:22" ht="23.1" customHeight="1">
      <c r="A16" s="66"/>
      <c r="B16" s="80"/>
      <c r="C16" s="66"/>
      <c r="D16" s="124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50">
        <f t="shared" si="0"/>
        <v>0</v>
      </c>
      <c r="V16" s="51">
        <f t="shared" si="1"/>
        <v>0</v>
      </c>
    </row>
    <row r="17" spans="1:22" ht="23.1" customHeight="1">
      <c r="A17" s="66"/>
      <c r="B17" s="80"/>
      <c r="C17" s="66"/>
      <c r="D17" s="124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50">
        <f t="shared" si="0"/>
        <v>0</v>
      </c>
      <c r="V17" s="51">
        <f t="shared" si="1"/>
        <v>0</v>
      </c>
    </row>
    <row r="18" spans="1:22" ht="23.1" customHeight="1">
      <c r="A18" s="66"/>
      <c r="B18" s="80"/>
      <c r="C18" s="66"/>
      <c r="D18" s="124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50">
        <f t="shared" si="0"/>
        <v>0</v>
      </c>
      <c r="V18" s="51">
        <f t="shared" si="1"/>
        <v>0</v>
      </c>
    </row>
    <row r="19" spans="1:22" ht="23.1" customHeight="1">
      <c r="A19" s="66"/>
      <c r="B19" s="80"/>
      <c r="C19" s="66"/>
      <c r="D19" s="124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50">
        <f t="shared" si="0"/>
        <v>0</v>
      </c>
      <c r="V19" s="51">
        <f t="shared" si="1"/>
        <v>0</v>
      </c>
    </row>
    <row r="20" spans="1:22" ht="23.1" customHeight="1">
      <c r="A20" s="66"/>
      <c r="B20" s="80"/>
      <c r="C20" s="66"/>
      <c r="D20" s="124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50">
        <f t="shared" si="0"/>
        <v>0</v>
      </c>
      <c r="V20" s="51">
        <f t="shared" si="1"/>
        <v>0</v>
      </c>
    </row>
    <row r="21" spans="1:22" ht="23.1" customHeight="1">
      <c r="A21" s="66"/>
      <c r="B21" s="80"/>
      <c r="C21" s="66"/>
      <c r="D21" s="124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50">
        <f t="shared" si="0"/>
        <v>0</v>
      </c>
      <c r="V21" s="51">
        <f t="shared" si="1"/>
        <v>0</v>
      </c>
    </row>
    <row r="22" spans="1:22" ht="23.1" customHeight="1">
      <c r="A22" s="66"/>
      <c r="B22" s="80"/>
      <c r="C22" s="66"/>
      <c r="D22" s="124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50">
        <f t="shared" si="0"/>
        <v>0</v>
      </c>
      <c r="V22" s="51">
        <f t="shared" si="1"/>
        <v>0</v>
      </c>
    </row>
    <row r="23" spans="1:22" ht="23.1" customHeight="1">
      <c r="A23" s="66"/>
      <c r="B23" s="80"/>
      <c r="C23" s="66"/>
      <c r="D23" s="124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50">
        <f t="shared" si="0"/>
        <v>0</v>
      </c>
      <c r="V23" s="51">
        <f t="shared" si="1"/>
        <v>0</v>
      </c>
    </row>
    <row r="24" spans="1:22" ht="23.1" customHeight="1">
      <c r="A24" s="66"/>
      <c r="B24" s="80"/>
      <c r="C24" s="66"/>
      <c r="D24" s="124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50">
        <f t="shared" si="0"/>
        <v>0</v>
      </c>
      <c r="V24" s="51">
        <f t="shared" si="1"/>
        <v>0</v>
      </c>
    </row>
    <row r="25" spans="1:22" ht="23.1" customHeight="1">
      <c r="A25" s="66"/>
      <c r="B25" s="80"/>
      <c r="C25" s="66"/>
      <c r="D25" s="124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50">
        <f t="shared" si="0"/>
        <v>0</v>
      </c>
      <c r="V25" s="51">
        <f t="shared" si="1"/>
        <v>0</v>
      </c>
    </row>
    <row r="26" spans="1:22" ht="23.1" customHeight="1" thickBot="1">
      <c r="A26" s="84"/>
      <c r="B26" s="85"/>
      <c r="C26" s="84"/>
      <c r="D26" s="125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48">
        <f t="shared" si="0"/>
        <v>0</v>
      </c>
      <c r="V26" s="52">
        <f t="shared" si="1"/>
        <v>0</v>
      </c>
    </row>
    <row r="27" spans="1:22" ht="23.1" customHeight="1" thickBot="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</row>
    <row r="28" spans="1:22" ht="23.1" customHeight="1">
      <c r="A28" s="87" t="s">
        <v>80</v>
      </c>
      <c r="B28" s="68"/>
      <c r="C28" s="88">
        <v>1</v>
      </c>
      <c r="D28" s="126">
        <v>2</v>
      </c>
      <c r="E28" s="89">
        <v>3</v>
      </c>
      <c r="F28" s="89">
        <v>4</v>
      </c>
      <c r="G28" s="89">
        <v>5</v>
      </c>
      <c r="H28" s="89">
        <v>6</v>
      </c>
      <c r="I28" s="89">
        <v>7</v>
      </c>
      <c r="J28" s="89">
        <v>8</v>
      </c>
      <c r="K28" s="89">
        <v>9</v>
      </c>
      <c r="L28" s="89">
        <v>10</v>
      </c>
      <c r="M28" s="89">
        <v>11</v>
      </c>
      <c r="N28" s="89">
        <v>12</v>
      </c>
      <c r="O28" s="89">
        <v>13</v>
      </c>
      <c r="P28" s="89">
        <v>14</v>
      </c>
      <c r="Q28" s="89">
        <v>15</v>
      </c>
      <c r="R28" s="89">
        <v>16</v>
      </c>
      <c r="S28" s="89">
        <v>17</v>
      </c>
      <c r="T28" s="89">
        <v>18</v>
      </c>
      <c r="U28" s="90" t="s">
        <v>94</v>
      </c>
      <c r="V28" s="68"/>
    </row>
    <row r="29" spans="1:22" ht="23.1" customHeight="1">
      <c r="A29" s="91" t="s">
        <v>100</v>
      </c>
      <c r="B29" s="68"/>
      <c r="C29" s="70">
        <v>5</v>
      </c>
      <c r="D29" s="119">
        <v>1</v>
      </c>
      <c r="E29" s="182">
        <v>13</v>
      </c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5"/>
      <c r="T29" s="50">
        <v>1</v>
      </c>
      <c r="U29" s="73">
        <f>SUM(C29:T29)</f>
        <v>20</v>
      </c>
      <c r="V29" s="68"/>
    </row>
    <row r="30" spans="1:22" ht="23.1" customHeight="1">
      <c r="A30" s="91" t="s">
        <v>34</v>
      </c>
      <c r="B30" s="68"/>
      <c r="C30" s="66"/>
      <c r="D30" s="124"/>
      <c r="E30" s="182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5"/>
      <c r="T30" s="83"/>
      <c r="U30" s="80"/>
      <c r="V30" s="68"/>
    </row>
    <row r="31" spans="1:22" ht="23.1" customHeight="1">
      <c r="A31" s="92" t="s">
        <v>35</v>
      </c>
      <c r="B31" s="68"/>
      <c r="C31" s="93"/>
      <c r="D31" s="127"/>
      <c r="E31" s="182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5"/>
      <c r="T31" s="94"/>
      <c r="U31" s="95"/>
      <c r="V31" s="68"/>
    </row>
    <row r="32" spans="1:22" ht="23.1" customHeight="1" thickBot="1">
      <c r="A32" s="96" t="s">
        <v>36</v>
      </c>
      <c r="B32" s="68"/>
      <c r="C32" s="103" t="e">
        <f>C30/C31</f>
        <v>#DIV/0!</v>
      </c>
      <c r="D32" s="128" t="e">
        <f>D30/D31</f>
        <v>#DIV/0!</v>
      </c>
      <c r="E32" s="186" t="e">
        <f>E30/E31</f>
        <v>#DIV/0!</v>
      </c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8"/>
      <c r="T32" s="104" t="e">
        <f>T30/T31</f>
        <v>#DIV/0!</v>
      </c>
      <c r="U32" s="117" t="e">
        <f>U30/U31</f>
        <v>#DIV/0!</v>
      </c>
      <c r="V32" s="68"/>
    </row>
    <row r="33" spans="1:22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</row>
    <row r="34" spans="1:22">
      <c r="A34" s="68"/>
      <c r="B34" s="68"/>
      <c r="C34" s="192" t="s">
        <v>101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68"/>
      <c r="U34" s="68"/>
      <c r="V34" s="68"/>
    </row>
    <row r="35" spans="1:22">
      <c r="A35" s="68"/>
      <c r="B35" s="68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68"/>
      <c r="U35" s="68"/>
      <c r="V35" s="68"/>
    </row>
    <row r="36" spans="1:22">
      <c r="A36" s="68"/>
      <c r="B36" s="68"/>
      <c r="C36" s="193" t="s">
        <v>234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68"/>
      <c r="U36" s="68"/>
      <c r="V36" s="68"/>
    </row>
    <row r="37" spans="1:22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</row>
    <row r="38" spans="1:22" s="59" customFormat="1">
      <c r="A38" s="177" t="s">
        <v>37</v>
      </c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</row>
    <row r="39" spans="1:22" s="59" customFormat="1">
      <c r="A39" s="177" t="s">
        <v>38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</row>
    <row r="40" spans="1:22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</row>
  </sheetData>
  <mergeCells count="16">
    <mergeCell ref="A1:V1"/>
    <mergeCell ref="A2:V2"/>
    <mergeCell ref="A3:B3"/>
    <mergeCell ref="P3:V3"/>
    <mergeCell ref="A4:B4"/>
    <mergeCell ref="P4:V4"/>
    <mergeCell ref="A38:V38"/>
    <mergeCell ref="A39:V39"/>
    <mergeCell ref="C34:S34"/>
    <mergeCell ref="C36:S36"/>
    <mergeCell ref="U6:V6"/>
    <mergeCell ref="U7:V7"/>
    <mergeCell ref="E29:S29"/>
    <mergeCell ref="E30:S30"/>
    <mergeCell ref="E31:S31"/>
    <mergeCell ref="E32:S32"/>
  </mergeCells>
  <pageMargins left="0.7" right="0.7" top="0.75" bottom="0.75" header="0.3" footer="0.3"/>
  <pageSetup scale="50" orientation="landscape" horizontalDpi="0" verticalDpi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3C139-58DD-4965-89F7-F660CB7C87AD}">
  <sheetPr>
    <pageSetUpPr fitToPage="1"/>
  </sheetPr>
  <dimension ref="A1:V42"/>
  <sheetViews>
    <sheetView workbookViewId="0">
      <selection activeCell="L17" sqref="L17"/>
    </sheetView>
  </sheetViews>
  <sheetFormatPr defaultColWidth="9.140625" defaultRowHeight="15"/>
  <cols>
    <col min="1" max="1" width="34.85546875" style="1" customWidth="1"/>
    <col min="2" max="2" width="14.42578125" style="1" bestFit="1" customWidth="1"/>
    <col min="3" max="19" width="9.140625" style="1"/>
    <col min="20" max="20" width="10.7109375" style="1" customWidth="1"/>
    <col min="21" max="16384" width="9.140625" style="1"/>
  </cols>
  <sheetData>
    <row r="1" spans="1:22" s="2" customFormat="1" ht="23.1" customHeight="1">
      <c r="A1" s="189" t="s">
        <v>56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</row>
    <row r="2" spans="1:22" s="2" customFormat="1" ht="23.1" customHeight="1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</row>
    <row r="3" spans="1:22" s="2" customFormat="1" ht="23.1" customHeight="1">
      <c r="A3" s="190" t="s">
        <v>57</v>
      </c>
      <c r="B3" s="190"/>
      <c r="J3" s="62"/>
      <c r="K3" s="62"/>
      <c r="L3" s="62"/>
      <c r="M3" s="62"/>
      <c r="N3" s="62"/>
      <c r="O3" s="190" t="s">
        <v>58</v>
      </c>
      <c r="P3" s="190"/>
      <c r="Q3" s="190"/>
      <c r="R3" s="190"/>
      <c r="S3" s="190"/>
      <c r="T3" s="190"/>
      <c r="U3" s="190"/>
      <c r="V3" s="190"/>
    </row>
    <row r="4" spans="1:22" s="2" customFormat="1" ht="23.1" customHeight="1">
      <c r="A4" s="190" t="s">
        <v>59</v>
      </c>
      <c r="B4" s="190"/>
      <c r="C4" s="62"/>
      <c r="D4" s="62"/>
      <c r="E4" s="62"/>
      <c r="F4" s="62"/>
      <c r="G4" s="62"/>
      <c r="H4" s="62"/>
      <c r="J4" s="62"/>
      <c r="K4" s="62"/>
      <c r="L4" s="62"/>
      <c r="M4" s="62"/>
      <c r="N4" s="62"/>
      <c r="O4" s="190" t="s">
        <v>5</v>
      </c>
      <c r="P4" s="190"/>
      <c r="Q4" s="190"/>
      <c r="R4" s="190"/>
      <c r="S4" s="190"/>
      <c r="T4" s="190"/>
      <c r="U4" s="190"/>
      <c r="V4" s="190"/>
    </row>
    <row r="5" spans="1:22" s="2" customFormat="1" ht="23.1" customHeight="1" thickBot="1"/>
    <row r="6" spans="1:22" s="101" customFormat="1" ht="135.94999999999999" customHeight="1">
      <c r="A6" s="97"/>
      <c r="B6" s="98"/>
      <c r="C6" s="129" t="s">
        <v>327</v>
      </c>
      <c r="D6" s="100" t="s">
        <v>328</v>
      </c>
      <c r="E6" s="100" t="s">
        <v>329</v>
      </c>
      <c r="F6" s="100" t="s">
        <v>330</v>
      </c>
      <c r="G6" s="100" t="s">
        <v>331</v>
      </c>
      <c r="H6" s="100" t="s">
        <v>332</v>
      </c>
      <c r="I6" s="100" t="s">
        <v>333</v>
      </c>
      <c r="J6" s="100" t="s">
        <v>334</v>
      </c>
      <c r="K6" s="100" t="s">
        <v>335</v>
      </c>
      <c r="L6" s="100" t="s">
        <v>336</v>
      </c>
      <c r="M6" s="100" t="s">
        <v>337</v>
      </c>
      <c r="N6" s="100" t="s">
        <v>338</v>
      </c>
      <c r="O6" s="100" t="s">
        <v>339</v>
      </c>
      <c r="P6" s="100" t="s">
        <v>340</v>
      </c>
      <c r="Q6" s="100" t="s">
        <v>341</v>
      </c>
      <c r="R6" s="100" t="s">
        <v>342</v>
      </c>
      <c r="S6" s="100" t="s">
        <v>343</v>
      </c>
      <c r="T6" s="100" t="s">
        <v>64</v>
      </c>
      <c r="U6" s="180"/>
      <c r="V6" s="181"/>
    </row>
    <row r="7" spans="1:22" s="2" customFormat="1" ht="23.1" customHeight="1">
      <c r="A7" s="66"/>
      <c r="B7" s="67" t="s">
        <v>78</v>
      </c>
      <c r="C7" s="102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182" t="s">
        <v>344</v>
      </c>
      <c r="V7" s="183"/>
    </row>
    <row r="8" spans="1:22" s="2" customFormat="1" ht="23.1" customHeight="1">
      <c r="A8" s="66"/>
      <c r="B8" s="67" t="s">
        <v>80</v>
      </c>
      <c r="C8" s="70">
        <v>1</v>
      </c>
      <c r="D8" s="50">
        <v>2</v>
      </c>
      <c r="E8" s="72" t="s">
        <v>232</v>
      </c>
      <c r="F8" s="72" t="s">
        <v>211</v>
      </c>
      <c r="G8" s="72" t="s">
        <v>212</v>
      </c>
      <c r="H8" s="72" t="s">
        <v>120</v>
      </c>
      <c r="I8" s="72" t="s">
        <v>82</v>
      </c>
      <c r="J8" s="72" t="s">
        <v>83</v>
      </c>
      <c r="K8" s="72" t="s">
        <v>84</v>
      </c>
      <c r="L8" s="72" t="s">
        <v>85</v>
      </c>
      <c r="M8" s="72" t="s">
        <v>86</v>
      </c>
      <c r="N8" s="72" t="s">
        <v>87</v>
      </c>
      <c r="O8" s="72" t="s">
        <v>88</v>
      </c>
      <c r="P8" s="72" t="s">
        <v>89</v>
      </c>
      <c r="Q8" s="72" t="s">
        <v>90</v>
      </c>
      <c r="R8" s="72" t="s">
        <v>91</v>
      </c>
      <c r="S8" s="72" t="s">
        <v>92</v>
      </c>
      <c r="T8" s="71" t="s">
        <v>233</v>
      </c>
      <c r="U8" s="50" t="s">
        <v>94</v>
      </c>
      <c r="V8" s="73" t="s">
        <v>95</v>
      </c>
    </row>
    <row r="9" spans="1:22" s="2" customFormat="1" ht="30.95" customHeight="1">
      <c r="A9" s="66"/>
      <c r="B9" s="53" t="s">
        <v>96</v>
      </c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1" t="s">
        <v>97</v>
      </c>
      <c r="U9" s="75"/>
      <c r="V9" s="76"/>
    </row>
    <row r="10" spans="1:22" s="2" customFormat="1" ht="23.1" customHeight="1" thickBot="1">
      <c r="A10" s="70" t="s">
        <v>98</v>
      </c>
      <c r="B10" s="67" t="s">
        <v>99</v>
      </c>
      <c r="C10" s="78">
        <v>5</v>
      </c>
      <c r="D10" s="48">
        <v>1</v>
      </c>
      <c r="E10" s="48">
        <v>1</v>
      </c>
      <c r="F10" s="48">
        <v>1</v>
      </c>
      <c r="G10" s="48">
        <v>1</v>
      </c>
      <c r="H10" s="48">
        <v>1</v>
      </c>
      <c r="I10" s="48">
        <v>1</v>
      </c>
      <c r="J10" s="48">
        <v>1</v>
      </c>
      <c r="K10" s="48">
        <v>1</v>
      </c>
      <c r="L10" s="48">
        <v>1</v>
      </c>
      <c r="M10" s="48">
        <v>1</v>
      </c>
      <c r="N10" s="48">
        <v>1</v>
      </c>
      <c r="O10" s="48">
        <v>1</v>
      </c>
      <c r="P10" s="48">
        <v>1</v>
      </c>
      <c r="Q10" s="48">
        <v>1</v>
      </c>
      <c r="R10" s="48">
        <v>1</v>
      </c>
      <c r="S10" s="48">
        <v>1</v>
      </c>
      <c r="T10" s="48">
        <v>1</v>
      </c>
      <c r="U10" s="48">
        <f>SUM(C10:T10)</f>
        <v>22</v>
      </c>
      <c r="V10" s="79"/>
    </row>
    <row r="11" spans="1:22" s="2" customFormat="1" ht="23.1" customHeight="1">
      <c r="A11" s="66"/>
      <c r="B11" s="80"/>
      <c r="C11" s="81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49">
        <f t="shared" ref="U11:U26" si="0">SUM(C11:T11)</f>
        <v>0</v>
      </c>
      <c r="V11" s="65">
        <f>U11/$U$10</f>
        <v>0</v>
      </c>
    </row>
    <row r="12" spans="1:22" s="2" customFormat="1" ht="23.1" customHeight="1">
      <c r="A12" s="66"/>
      <c r="B12" s="80"/>
      <c r="C12" s="66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50">
        <f t="shared" si="0"/>
        <v>0</v>
      </c>
      <c r="V12" s="51">
        <f t="shared" ref="V12:V26" si="1">U12/$U$10</f>
        <v>0</v>
      </c>
    </row>
    <row r="13" spans="1:22" s="2" customFormat="1" ht="23.1" customHeight="1">
      <c r="A13" s="66"/>
      <c r="B13" s="80"/>
      <c r="C13" s="66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50">
        <f t="shared" si="0"/>
        <v>0</v>
      </c>
      <c r="V13" s="51">
        <f t="shared" si="1"/>
        <v>0</v>
      </c>
    </row>
    <row r="14" spans="1:22" s="2" customFormat="1" ht="23.1" customHeight="1">
      <c r="A14" s="66"/>
      <c r="B14" s="80"/>
      <c r="C14" s="66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50">
        <f t="shared" si="0"/>
        <v>0</v>
      </c>
      <c r="V14" s="51">
        <f t="shared" si="1"/>
        <v>0</v>
      </c>
    </row>
    <row r="15" spans="1:22" s="2" customFormat="1" ht="23.1" customHeight="1">
      <c r="A15" s="66"/>
      <c r="B15" s="80"/>
      <c r="C15" s="66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50">
        <f t="shared" si="0"/>
        <v>0</v>
      </c>
      <c r="V15" s="51">
        <f t="shared" si="1"/>
        <v>0</v>
      </c>
    </row>
    <row r="16" spans="1:22" s="2" customFormat="1" ht="23.1" customHeight="1">
      <c r="A16" s="66"/>
      <c r="B16" s="80"/>
      <c r="C16" s="66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50">
        <f t="shared" si="0"/>
        <v>0</v>
      </c>
      <c r="V16" s="51">
        <f t="shared" si="1"/>
        <v>0</v>
      </c>
    </row>
    <row r="17" spans="1:22" s="2" customFormat="1" ht="23.1" customHeight="1">
      <c r="A17" s="66"/>
      <c r="B17" s="80"/>
      <c r="C17" s="66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50">
        <f t="shared" si="0"/>
        <v>0</v>
      </c>
      <c r="V17" s="51">
        <f t="shared" si="1"/>
        <v>0</v>
      </c>
    </row>
    <row r="18" spans="1:22" s="2" customFormat="1" ht="23.1" customHeight="1">
      <c r="A18" s="66"/>
      <c r="B18" s="80"/>
      <c r="C18" s="66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50">
        <f t="shared" si="0"/>
        <v>0</v>
      </c>
      <c r="V18" s="51">
        <f t="shared" si="1"/>
        <v>0</v>
      </c>
    </row>
    <row r="19" spans="1:22" s="2" customFormat="1" ht="23.1" customHeight="1">
      <c r="A19" s="66"/>
      <c r="B19" s="80"/>
      <c r="C19" s="66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50">
        <f t="shared" si="0"/>
        <v>0</v>
      </c>
      <c r="V19" s="51">
        <f t="shared" si="1"/>
        <v>0</v>
      </c>
    </row>
    <row r="20" spans="1:22" s="2" customFormat="1" ht="23.1" customHeight="1">
      <c r="A20" s="66"/>
      <c r="B20" s="80"/>
      <c r="C20" s="66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50">
        <f t="shared" si="0"/>
        <v>0</v>
      </c>
      <c r="V20" s="51">
        <f t="shared" si="1"/>
        <v>0</v>
      </c>
    </row>
    <row r="21" spans="1:22" s="2" customFormat="1" ht="23.1" customHeight="1">
      <c r="A21" s="66"/>
      <c r="B21" s="80"/>
      <c r="C21" s="66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50">
        <f t="shared" si="0"/>
        <v>0</v>
      </c>
      <c r="V21" s="51">
        <f t="shared" si="1"/>
        <v>0</v>
      </c>
    </row>
    <row r="22" spans="1:22" s="2" customFormat="1" ht="23.1" customHeight="1">
      <c r="A22" s="66"/>
      <c r="B22" s="80"/>
      <c r="C22" s="66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50">
        <f t="shared" si="0"/>
        <v>0</v>
      </c>
      <c r="V22" s="51">
        <f t="shared" si="1"/>
        <v>0</v>
      </c>
    </row>
    <row r="23" spans="1:22" s="2" customFormat="1" ht="23.1" customHeight="1">
      <c r="A23" s="66"/>
      <c r="B23" s="80"/>
      <c r="C23" s="66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50">
        <f t="shared" si="0"/>
        <v>0</v>
      </c>
      <c r="V23" s="51">
        <f t="shared" si="1"/>
        <v>0</v>
      </c>
    </row>
    <row r="24" spans="1:22" s="2" customFormat="1" ht="23.1" customHeight="1">
      <c r="A24" s="66"/>
      <c r="B24" s="80"/>
      <c r="C24" s="66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50">
        <f t="shared" si="0"/>
        <v>0</v>
      </c>
      <c r="V24" s="51">
        <f t="shared" si="1"/>
        <v>0</v>
      </c>
    </row>
    <row r="25" spans="1:22" s="2" customFormat="1" ht="23.1" customHeight="1">
      <c r="A25" s="66"/>
      <c r="B25" s="80"/>
      <c r="C25" s="66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50">
        <f t="shared" si="0"/>
        <v>0</v>
      </c>
      <c r="V25" s="51">
        <f t="shared" si="1"/>
        <v>0</v>
      </c>
    </row>
    <row r="26" spans="1:22" s="2" customFormat="1" ht="23.1" customHeight="1" thickBot="1">
      <c r="A26" s="84"/>
      <c r="B26" s="85"/>
      <c r="C26" s="84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48">
        <f t="shared" si="0"/>
        <v>0</v>
      </c>
      <c r="V26" s="52">
        <f t="shared" si="1"/>
        <v>0</v>
      </c>
    </row>
    <row r="27" spans="1:22" s="2" customFormat="1" ht="23.1" customHeight="1" thickBot="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</row>
    <row r="28" spans="1:22" s="2" customFormat="1" ht="23.1" customHeight="1">
      <c r="A28" s="87" t="s">
        <v>80</v>
      </c>
      <c r="B28" s="68"/>
      <c r="C28" s="88">
        <v>1</v>
      </c>
      <c r="D28" s="89">
        <v>2</v>
      </c>
      <c r="E28" s="89">
        <v>3</v>
      </c>
      <c r="F28" s="89">
        <v>4</v>
      </c>
      <c r="G28" s="89">
        <v>5</v>
      </c>
      <c r="H28" s="89">
        <v>6</v>
      </c>
      <c r="I28" s="89">
        <v>7</v>
      </c>
      <c r="J28" s="89">
        <v>8</v>
      </c>
      <c r="K28" s="89">
        <v>9</v>
      </c>
      <c r="L28" s="89">
        <v>10</v>
      </c>
      <c r="M28" s="89">
        <v>11</v>
      </c>
      <c r="N28" s="89">
        <v>12</v>
      </c>
      <c r="O28" s="89">
        <v>13</v>
      </c>
      <c r="P28" s="89">
        <v>14</v>
      </c>
      <c r="Q28" s="89">
        <v>15</v>
      </c>
      <c r="R28" s="89">
        <v>16</v>
      </c>
      <c r="S28" s="89">
        <v>17</v>
      </c>
      <c r="T28" s="89">
        <v>18</v>
      </c>
      <c r="U28" s="90" t="s">
        <v>94</v>
      </c>
      <c r="V28" s="68"/>
    </row>
    <row r="29" spans="1:22" s="2" customFormat="1" ht="23.1" customHeight="1">
      <c r="A29" s="91" t="s">
        <v>100</v>
      </c>
      <c r="B29" s="68"/>
      <c r="C29" s="70">
        <v>5</v>
      </c>
      <c r="D29" s="50">
        <v>1</v>
      </c>
      <c r="E29" s="182">
        <v>13</v>
      </c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5"/>
      <c r="T29" s="50">
        <v>1</v>
      </c>
      <c r="U29" s="73">
        <f>SUM(C29:T29)</f>
        <v>20</v>
      </c>
      <c r="V29" s="68"/>
    </row>
    <row r="30" spans="1:22" s="2" customFormat="1" ht="23.1" customHeight="1">
      <c r="A30" s="91" t="s">
        <v>34</v>
      </c>
      <c r="B30" s="68"/>
      <c r="C30" s="66"/>
      <c r="D30" s="83"/>
      <c r="E30" s="182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5"/>
      <c r="T30" s="83"/>
      <c r="U30" s="80"/>
      <c r="V30" s="68"/>
    </row>
    <row r="31" spans="1:22" s="2" customFormat="1" ht="23.1" customHeight="1">
      <c r="A31" s="92" t="s">
        <v>35</v>
      </c>
      <c r="B31" s="68"/>
      <c r="C31" s="93"/>
      <c r="D31" s="94"/>
      <c r="E31" s="182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5"/>
      <c r="T31" s="94"/>
      <c r="U31" s="95"/>
      <c r="V31" s="68"/>
    </row>
    <row r="32" spans="1:22" s="2" customFormat="1" ht="23.1" customHeight="1" thickBot="1">
      <c r="A32" s="96" t="s">
        <v>36</v>
      </c>
      <c r="B32" s="68"/>
      <c r="C32" s="103" t="e">
        <f>C30/C31</f>
        <v>#DIV/0!</v>
      </c>
      <c r="D32" s="104" t="e">
        <f>D30/D31</f>
        <v>#DIV/0!</v>
      </c>
      <c r="E32" s="186" t="e">
        <f>E30/E31</f>
        <v>#DIV/0!</v>
      </c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8"/>
      <c r="T32" s="104" t="e">
        <f>T30/T31</f>
        <v>#DIV/0!</v>
      </c>
      <c r="U32" s="117" t="e">
        <f>U30/U31</f>
        <v>#DIV/0!</v>
      </c>
      <c r="V32" s="68"/>
    </row>
    <row r="33" spans="1:22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</row>
    <row r="34" spans="1:22" ht="15.75">
      <c r="A34" s="105"/>
      <c r="B34" s="105"/>
      <c r="C34" s="192" t="s">
        <v>101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05"/>
      <c r="U34" s="105"/>
      <c r="V34" s="105"/>
    </row>
    <row r="35" spans="1:22">
      <c r="A35" s="105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</row>
    <row r="36" spans="1:22" ht="15.75">
      <c r="A36" s="105"/>
      <c r="B36" s="105"/>
      <c r="C36" s="193" t="s">
        <v>234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05"/>
      <c r="U36" s="105"/>
      <c r="V36" s="105"/>
    </row>
    <row r="37" spans="1:22">
      <c r="A37" s="105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</row>
    <row r="38" spans="1:22" s="59" customFormat="1" ht="15.75">
      <c r="A38" s="177" t="s">
        <v>37</v>
      </c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</row>
    <row r="39" spans="1:22" s="59" customFormat="1" ht="15.75">
      <c r="A39" s="177" t="s">
        <v>38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</row>
    <row r="40" spans="1:22">
      <c r="A40" s="105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</row>
    <row r="41" spans="1:22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</row>
    <row r="42" spans="1:22">
      <c r="A42" s="105"/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</row>
  </sheetData>
  <mergeCells count="16">
    <mergeCell ref="A1:V1"/>
    <mergeCell ref="A2:V2"/>
    <mergeCell ref="A3:B3"/>
    <mergeCell ref="O3:V3"/>
    <mergeCell ref="A4:B4"/>
    <mergeCell ref="O4:V4"/>
    <mergeCell ref="A38:V38"/>
    <mergeCell ref="A39:V39"/>
    <mergeCell ref="C34:S34"/>
    <mergeCell ref="C36:S36"/>
    <mergeCell ref="U6:V6"/>
    <mergeCell ref="U7:V7"/>
    <mergeCell ref="E29:S29"/>
    <mergeCell ref="E30:S30"/>
    <mergeCell ref="E31:S31"/>
    <mergeCell ref="E32:S32"/>
  </mergeCells>
  <pageMargins left="0.7" right="0.7" top="0.75" bottom="0.75" header="0.3" footer="0.3"/>
  <pageSetup scale="50" orientation="landscape" horizontalDpi="0" verticalDpi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06926-BD83-4E0D-B642-F897458CF29D}">
  <sheetPr>
    <pageSetUpPr fitToPage="1"/>
  </sheetPr>
  <dimension ref="A1:V42"/>
  <sheetViews>
    <sheetView workbookViewId="0">
      <selection activeCell="M15" sqref="M15"/>
    </sheetView>
  </sheetViews>
  <sheetFormatPr defaultColWidth="9.140625" defaultRowHeight="15"/>
  <cols>
    <col min="1" max="1" width="35.140625" style="1" customWidth="1"/>
    <col min="2" max="2" width="14.42578125" style="1" bestFit="1" customWidth="1"/>
    <col min="3" max="19" width="9.140625" style="1"/>
    <col min="20" max="20" width="10.7109375" style="1" customWidth="1"/>
    <col min="21" max="16384" width="9.140625" style="1"/>
  </cols>
  <sheetData>
    <row r="1" spans="1:22" s="2" customFormat="1" ht="23.1" customHeight="1">
      <c r="A1" s="189" t="s">
        <v>56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</row>
    <row r="2" spans="1:22" s="2" customFormat="1" ht="23.1" customHeight="1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</row>
    <row r="3" spans="1:22" s="2" customFormat="1" ht="23.1" customHeight="1">
      <c r="A3" s="190" t="s">
        <v>57</v>
      </c>
      <c r="B3" s="190"/>
      <c r="J3" s="62"/>
      <c r="K3" s="62"/>
      <c r="L3" s="62"/>
      <c r="M3" s="62"/>
      <c r="N3" s="62"/>
      <c r="O3" s="190" t="s">
        <v>58</v>
      </c>
      <c r="P3" s="190"/>
      <c r="Q3" s="190"/>
      <c r="R3" s="190"/>
      <c r="S3" s="190"/>
      <c r="T3" s="190"/>
      <c r="U3" s="190"/>
      <c r="V3" s="190"/>
    </row>
    <row r="4" spans="1:22" s="2" customFormat="1" ht="23.1" customHeight="1">
      <c r="A4" s="190" t="s">
        <v>59</v>
      </c>
      <c r="B4" s="190"/>
      <c r="C4" s="62"/>
      <c r="D4" s="62"/>
      <c r="E4" s="62"/>
      <c r="F4" s="62"/>
      <c r="G4" s="62"/>
      <c r="H4" s="62"/>
      <c r="J4" s="62"/>
      <c r="K4" s="62"/>
      <c r="L4" s="62"/>
      <c r="M4" s="62"/>
      <c r="N4" s="62"/>
      <c r="O4" s="190" t="s">
        <v>5</v>
      </c>
      <c r="P4" s="190"/>
      <c r="Q4" s="190"/>
      <c r="R4" s="190"/>
      <c r="S4" s="190"/>
      <c r="T4" s="190"/>
      <c r="U4" s="190"/>
      <c r="V4" s="190"/>
    </row>
    <row r="5" spans="1:22" s="2" customFormat="1" ht="23.1" customHeight="1" thickBot="1"/>
    <row r="6" spans="1:22" s="101" customFormat="1" ht="138.94999999999999" customHeight="1">
      <c r="A6" s="97"/>
      <c r="B6" s="98"/>
      <c r="C6" s="129" t="s">
        <v>345</v>
      </c>
      <c r="D6" s="100" t="s">
        <v>346</v>
      </c>
      <c r="E6" s="100" t="s">
        <v>347</v>
      </c>
      <c r="F6" s="100" t="s">
        <v>348</v>
      </c>
      <c r="G6" s="100" t="s">
        <v>349</v>
      </c>
      <c r="H6" s="100" t="s">
        <v>350</v>
      </c>
      <c r="I6" s="100" t="s">
        <v>351</v>
      </c>
      <c r="J6" s="100" t="s">
        <v>352</v>
      </c>
      <c r="K6" s="100" t="s">
        <v>353</v>
      </c>
      <c r="L6" s="100" t="s">
        <v>354</v>
      </c>
      <c r="M6" s="100" t="s">
        <v>355</v>
      </c>
      <c r="N6" s="100" t="s">
        <v>356</v>
      </c>
      <c r="O6" s="100" t="s">
        <v>357</v>
      </c>
      <c r="P6" s="100" t="s">
        <v>358</v>
      </c>
      <c r="Q6" s="100" t="s">
        <v>359</v>
      </c>
      <c r="R6" s="100" t="s">
        <v>360</v>
      </c>
      <c r="S6" s="100" t="s">
        <v>361</v>
      </c>
      <c r="T6" s="100" t="s">
        <v>64</v>
      </c>
      <c r="U6" s="180"/>
      <c r="V6" s="181"/>
    </row>
    <row r="7" spans="1:22" s="2" customFormat="1" ht="23.1" customHeight="1">
      <c r="A7" s="66"/>
      <c r="B7" s="67" t="s">
        <v>78</v>
      </c>
      <c r="C7" s="102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182" t="s">
        <v>362</v>
      </c>
      <c r="V7" s="183"/>
    </row>
    <row r="8" spans="1:22" s="2" customFormat="1" ht="23.1" customHeight="1">
      <c r="A8" s="66"/>
      <c r="B8" s="67" t="s">
        <v>80</v>
      </c>
      <c r="C8" s="70">
        <v>1</v>
      </c>
      <c r="D8" s="50">
        <v>2</v>
      </c>
      <c r="E8" s="72" t="s">
        <v>232</v>
      </c>
      <c r="F8" s="72" t="s">
        <v>211</v>
      </c>
      <c r="G8" s="72" t="s">
        <v>212</v>
      </c>
      <c r="H8" s="72" t="s">
        <v>120</v>
      </c>
      <c r="I8" s="72" t="s">
        <v>82</v>
      </c>
      <c r="J8" s="72" t="s">
        <v>83</v>
      </c>
      <c r="K8" s="72" t="s">
        <v>84</v>
      </c>
      <c r="L8" s="72" t="s">
        <v>85</v>
      </c>
      <c r="M8" s="72" t="s">
        <v>86</v>
      </c>
      <c r="N8" s="72" t="s">
        <v>87</v>
      </c>
      <c r="O8" s="72" t="s">
        <v>88</v>
      </c>
      <c r="P8" s="72" t="s">
        <v>89</v>
      </c>
      <c r="Q8" s="72" t="s">
        <v>90</v>
      </c>
      <c r="R8" s="72" t="s">
        <v>91</v>
      </c>
      <c r="S8" s="72" t="s">
        <v>92</v>
      </c>
      <c r="T8" s="71" t="s">
        <v>233</v>
      </c>
      <c r="U8" s="50" t="s">
        <v>94</v>
      </c>
      <c r="V8" s="73" t="s">
        <v>95</v>
      </c>
    </row>
    <row r="9" spans="1:22" s="2" customFormat="1" ht="30.95" customHeight="1">
      <c r="A9" s="66"/>
      <c r="B9" s="53" t="s">
        <v>272</v>
      </c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1" t="s">
        <v>97</v>
      </c>
      <c r="U9" s="75"/>
      <c r="V9" s="76"/>
    </row>
    <row r="10" spans="1:22" s="2" customFormat="1" ht="23.1" customHeight="1" thickBot="1">
      <c r="A10" s="70" t="s">
        <v>98</v>
      </c>
      <c r="B10" s="67" t="s">
        <v>99</v>
      </c>
      <c r="C10" s="78">
        <v>5</v>
      </c>
      <c r="D10" s="48">
        <v>1</v>
      </c>
      <c r="E10" s="48">
        <v>1</v>
      </c>
      <c r="F10" s="48">
        <v>1</v>
      </c>
      <c r="G10" s="48">
        <v>1</v>
      </c>
      <c r="H10" s="48">
        <v>1</v>
      </c>
      <c r="I10" s="48">
        <v>1</v>
      </c>
      <c r="J10" s="48">
        <v>1</v>
      </c>
      <c r="K10" s="48">
        <v>1</v>
      </c>
      <c r="L10" s="48">
        <v>1</v>
      </c>
      <c r="M10" s="48">
        <v>1</v>
      </c>
      <c r="N10" s="48">
        <v>1</v>
      </c>
      <c r="O10" s="48">
        <v>1</v>
      </c>
      <c r="P10" s="48">
        <v>1</v>
      </c>
      <c r="Q10" s="48">
        <v>1</v>
      </c>
      <c r="R10" s="48">
        <v>1</v>
      </c>
      <c r="S10" s="48">
        <v>1</v>
      </c>
      <c r="T10" s="48">
        <v>1</v>
      </c>
      <c r="U10" s="48">
        <f>SUM(C10:T10)</f>
        <v>22</v>
      </c>
      <c r="V10" s="79"/>
    </row>
    <row r="11" spans="1:22" s="2" customFormat="1" ht="23.1" customHeight="1">
      <c r="A11" s="66"/>
      <c r="B11" s="80"/>
      <c r="C11" s="81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49">
        <f t="shared" ref="U11:U26" si="0">SUM(C11:T11)</f>
        <v>0</v>
      </c>
      <c r="V11" s="65">
        <f>U11/$U$10</f>
        <v>0</v>
      </c>
    </row>
    <row r="12" spans="1:22" s="2" customFormat="1" ht="23.1" customHeight="1">
      <c r="A12" s="66"/>
      <c r="B12" s="80"/>
      <c r="C12" s="66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50">
        <f t="shared" si="0"/>
        <v>0</v>
      </c>
      <c r="V12" s="51">
        <f t="shared" ref="V12:V26" si="1">U12/$U$10</f>
        <v>0</v>
      </c>
    </row>
    <row r="13" spans="1:22" s="2" customFormat="1" ht="23.1" customHeight="1">
      <c r="A13" s="66"/>
      <c r="B13" s="80"/>
      <c r="C13" s="66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50">
        <f t="shared" si="0"/>
        <v>0</v>
      </c>
      <c r="V13" s="51">
        <f t="shared" si="1"/>
        <v>0</v>
      </c>
    </row>
    <row r="14" spans="1:22" s="2" customFormat="1" ht="23.1" customHeight="1">
      <c r="A14" s="66"/>
      <c r="B14" s="80"/>
      <c r="C14" s="66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50">
        <f t="shared" si="0"/>
        <v>0</v>
      </c>
      <c r="V14" s="51">
        <f t="shared" si="1"/>
        <v>0</v>
      </c>
    </row>
    <row r="15" spans="1:22" s="2" customFormat="1" ht="23.1" customHeight="1">
      <c r="A15" s="66"/>
      <c r="B15" s="80"/>
      <c r="C15" s="66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50">
        <f t="shared" si="0"/>
        <v>0</v>
      </c>
      <c r="V15" s="51">
        <f t="shared" si="1"/>
        <v>0</v>
      </c>
    </row>
    <row r="16" spans="1:22" s="2" customFormat="1" ht="23.1" customHeight="1">
      <c r="A16" s="66"/>
      <c r="B16" s="80"/>
      <c r="C16" s="66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50">
        <f t="shared" si="0"/>
        <v>0</v>
      </c>
      <c r="V16" s="51">
        <f t="shared" si="1"/>
        <v>0</v>
      </c>
    </row>
    <row r="17" spans="1:22" s="2" customFormat="1" ht="23.1" customHeight="1">
      <c r="A17" s="66"/>
      <c r="B17" s="80"/>
      <c r="C17" s="66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50">
        <f t="shared" si="0"/>
        <v>0</v>
      </c>
      <c r="V17" s="51">
        <f t="shared" si="1"/>
        <v>0</v>
      </c>
    </row>
    <row r="18" spans="1:22" s="2" customFormat="1" ht="23.1" customHeight="1">
      <c r="A18" s="66"/>
      <c r="B18" s="80"/>
      <c r="C18" s="66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50">
        <f t="shared" si="0"/>
        <v>0</v>
      </c>
      <c r="V18" s="51">
        <f t="shared" si="1"/>
        <v>0</v>
      </c>
    </row>
    <row r="19" spans="1:22" s="2" customFormat="1" ht="23.1" customHeight="1">
      <c r="A19" s="66"/>
      <c r="B19" s="80"/>
      <c r="C19" s="66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50">
        <f t="shared" si="0"/>
        <v>0</v>
      </c>
      <c r="V19" s="51">
        <f t="shared" si="1"/>
        <v>0</v>
      </c>
    </row>
    <row r="20" spans="1:22" s="2" customFormat="1" ht="23.1" customHeight="1">
      <c r="A20" s="66"/>
      <c r="B20" s="80"/>
      <c r="C20" s="66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50">
        <f t="shared" si="0"/>
        <v>0</v>
      </c>
      <c r="V20" s="51">
        <f t="shared" si="1"/>
        <v>0</v>
      </c>
    </row>
    <row r="21" spans="1:22" s="2" customFormat="1" ht="23.1" customHeight="1">
      <c r="A21" s="66"/>
      <c r="B21" s="80"/>
      <c r="C21" s="66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50">
        <f t="shared" si="0"/>
        <v>0</v>
      </c>
      <c r="V21" s="51">
        <f t="shared" si="1"/>
        <v>0</v>
      </c>
    </row>
    <row r="22" spans="1:22" s="2" customFormat="1" ht="23.1" customHeight="1">
      <c r="A22" s="66"/>
      <c r="B22" s="80"/>
      <c r="C22" s="66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50">
        <f t="shared" si="0"/>
        <v>0</v>
      </c>
      <c r="V22" s="51">
        <f t="shared" si="1"/>
        <v>0</v>
      </c>
    </row>
    <row r="23" spans="1:22" s="2" customFormat="1" ht="23.1" customHeight="1">
      <c r="A23" s="66"/>
      <c r="B23" s="80"/>
      <c r="C23" s="66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50">
        <f t="shared" si="0"/>
        <v>0</v>
      </c>
      <c r="V23" s="51">
        <f t="shared" si="1"/>
        <v>0</v>
      </c>
    </row>
    <row r="24" spans="1:22" s="2" customFormat="1" ht="23.1" customHeight="1">
      <c r="A24" s="66"/>
      <c r="B24" s="80"/>
      <c r="C24" s="66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50">
        <f t="shared" si="0"/>
        <v>0</v>
      </c>
      <c r="V24" s="51">
        <f t="shared" si="1"/>
        <v>0</v>
      </c>
    </row>
    <row r="25" spans="1:22" s="2" customFormat="1" ht="23.1" customHeight="1">
      <c r="A25" s="66"/>
      <c r="B25" s="80"/>
      <c r="C25" s="66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50">
        <f t="shared" si="0"/>
        <v>0</v>
      </c>
      <c r="V25" s="51">
        <f t="shared" si="1"/>
        <v>0</v>
      </c>
    </row>
    <row r="26" spans="1:22" s="2" customFormat="1" ht="23.1" customHeight="1" thickBot="1">
      <c r="A26" s="84"/>
      <c r="B26" s="85"/>
      <c r="C26" s="84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48">
        <f t="shared" si="0"/>
        <v>0</v>
      </c>
      <c r="V26" s="52">
        <f t="shared" si="1"/>
        <v>0</v>
      </c>
    </row>
    <row r="27" spans="1:22" s="2" customFormat="1" ht="23.1" customHeight="1" thickBot="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</row>
    <row r="28" spans="1:22" s="2" customFormat="1" ht="23.1" customHeight="1">
      <c r="A28" s="87" t="s">
        <v>80</v>
      </c>
      <c r="B28" s="68"/>
      <c r="C28" s="88">
        <v>1</v>
      </c>
      <c r="D28" s="89">
        <v>2</v>
      </c>
      <c r="E28" s="89">
        <v>3</v>
      </c>
      <c r="F28" s="89">
        <v>4</v>
      </c>
      <c r="G28" s="89">
        <v>5</v>
      </c>
      <c r="H28" s="89">
        <v>6</v>
      </c>
      <c r="I28" s="89">
        <v>7</v>
      </c>
      <c r="J28" s="89">
        <v>8</v>
      </c>
      <c r="K28" s="89">
        <v>9</v>
      </c>
      <c r="L28" s="89">
        <v>10</v>
      </c>
      <c r="M28" s="89">
        <v>11</v>
      </c>
      <c r="N28" s="89">
        <v>12</v>
      </c>
      <c r="O28" s="89">
        <v>13</v>
      </c>
      <c r="P28" s="89">
        <v>14</v>
      </c>
      <c r="Q28" s="89">
        <v>15</v>
      </c>
      <c r="R28" s="89">
        <v>16</v>
      </c>
      <c r="S28" s="89">
        <v>17</v>
      </c>
      <c r="T28" s="89">
        <v>18</v>
      </c>
      <c r="U28" s="90" t="s">
        <v>94</v>
      </c>
      <c r="V28" s="68"/>
    </row>
    <row r="29" spans="1:22" s="2" customFormat="1" ht="23.1" customHeight="1">
      <c r="A29" s="91" t="s">
        <v>100</v>
      </c>
      <c r="B29" s="68"/>
      <c r="C29" s="70">
        <v>5</v>
      </c>
      <c r="D29" s="50">
        <v>1</v>
      </c>
      <c r="E29" s="182">
        <v>13</v>
      </c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5"/>
      <c r="T29" s="50">
        <v>1</v>
      </c>
      <c r="U29" s="73">
        <f>SUM(C29:T29)</f>
        <v>20</v>
      </c>
      <c r="V29" s="68"/>
    </row>
    <row r="30" spans="1:22" s="2" customFormat="1" ht="23.1" customHeight="1">
      <c r="A30" s="91" t="s">
        <v>34</v>
      </c>
      <c r="B30" s="68"/>
      <c r="C30" s="66"/>
      <c r="D30" s="83"/>
      <c r="E30" s="182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5"/>
      <c r="T30" s="83"/>
      <c r="U30" s="80"/>
      <c r="V30" s="68"/>
    </row>
    <row r="31" spans="1:22" s="2" customFormat="1" ht="23.1" customHeight="1">
      <c r="A31" s="92" t="s">
        <v>35</v>
      </c>
      <c r="B31" s="68"/>
      <c r="C31" s="93"/>
      <c r="D31" s="94"/>
      <c r="E31" s="182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5"/>
      <c r="T31" s="94"/>
      <c r="U31" s="95"/>
      <c r="V31" s="68"/>
    </row>
    <row r="32" spans="1:22" s="2" customFormat="1" ht="23.1" customHeight="1" thickBot="1">
      <c r="A32" s="96" t="s">
        <v>36</v>
      </c>
      <c r="B32" s="68"/>
      <c r="C32" s="103" t="e">
        <f>C30/C31</f>
        <v>#DIV/0!</v>
      </c>
      <c r="D32" s="104" t="e">
        <f>D30/D31</f>
        <v>#DIV/0!</v>
      </c>
      <c r="E32" s="186" t="e">
        <f>E30/E31</f>
        <v>#DIV/0!</v>
      </c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8"/>
      <c r="T32" s="104" t="e">
        <f>T30/T31</f>
        <v>#DIV/0!</v>
      </c>
      <c r="U32" s="117" t="e">
        <f>U30/U31</f>
        <v>#DIV/0!</v>
      </c>
      <c r="V32" s="68"/>
    </row>
    <row r="33" spans="1:22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</row>
    <row r="34" spans="1:22" ht="15.75">
      <c r="A34" s="105"/>
      <c r="B34" s="105"/>
      <c r="C34" s="192" t="s">
        <v>101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05"/>
      <c r="U34" s="105"/>
      <c r="V34" s="105"/>
    </row>
    <row r="35" spans="1:22">
      <c r="A35" s="105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</row>
    <row r="36" spans="1:22" ht="15.75">
      <c r="A36" s="105"/>
      <c r="B36" s="105"/>
      <c r="C36" s="193" t="s">
        <v>234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05"/>
      <c r="U36" s="105"/>
      <c r="V36" s="105"/>
    </row>
    <row r="37" spans="1:22">
      <c r="A37" s="105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</row>
    <row r="38" spans="1:22" s="59" customFormat="1" ht="15.75">
      <c r="A38" s="177" t="s">
        <v>37</v>
      </c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</row>
    <row r="39" spans="1:22" s="59" customFormat="1" ht="15.75">
      <c r="A39" s="177" t="s">
        <v>38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</row>
    <row r="40" spans="1:22">
      <c r="A40" s="105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</row>
    <row r="41" spans="1:22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</row>
    <row r="42" spans="1:22">
      <c r="A42" s="105"/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</row>
  </sheetData>
  <mergeCells count="16">
    <mergeCell ref="A1:V1"/>
    <mergeCell ref="A2:V2"/>
    <mergeCell ref="A3:B3"/>
    <mergeCell ref="O3:V3"/>
    <mergeCell ref="A4:B4"/>
    <mergeCell ref="O4:V4"/>
    <mergeCell ref="A38:V38"/>
    <mergeCell ref="A39:V39"/>
    <mergeCell ref="C34:S34"/>
    <mergeCell ref="C36:S36"/>
    <mergeCell ref="U6:V6"/>
    <mergeCell ref="U7:V7"/>
    <mergeCell ref="E29:S29"/>
    <mergeCell ref="E30:S30"/>
    <mergeCell ref="E31:S31"/>
    <mergeCell ref="E32:S32"/>
  </mergeCells>
  <pageMargins left="0.7" right="0.7" top="0.75" bottom="0.75" header="0.3" footer="0.3"/>
  <pageSetup scale="50" orientation="landscape" horizontalDpi="0" verticalDpi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9B355-F4AF-4616-BDA0-ECAD3BD0DEFA}">
  <sheetPr>
    <pageSetUpPr fitToPage="1"/>
  </sheetPr>
  <dimension ref="A1:V43"/>
  <sheetViews>
    <sheetView tabSelected="1" topLeftCell="A6" zoomScale="90" zoomScaleNormal="90" workbookViewId="0">
      <selection activeCell="Z26" sqref="Z26"/>
    </sheetView>
  </sheetViews>
  <sheetFormatPr defaultColWidth="9.140625" defaultRowHeight="15"/>
  <cols>
    <col min="1" max="1" width="33.28515625" style="1" customWidth="1"/>
    <col min="2" max="2" width="14.42578125" style="1" bestFit="1" customWidth="1"/>
    <col min="3" max="19" width="9.140625" style="1"/>
    <col min="20" max="20" width="10.140625" style="1" customWidth="1"/>
    <col min="21" max="16384" width="9.140625" style="1"/>
  </cols>
  <sheetData>
    <row r="1" spans="1:22" s="2" customFormat="1" ht="24" customHeight="1">
      <c r="A1" s="189" t="s">
        <v>56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</row>
    <row r="2" spans="1:22" s="2" customFormat="1" ht="24" customHeight="1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</row>
    <row r="3" spans="1:22" s="2" customFormat="1" ht="24" customHeight="1">
      <c r="A3" s="190" t="s">
        <v>57</v>
      </c>
      <c r="B3" s="190"/>
      <c r="J3" s="62"/>
      <c r="K3" s="62"/>
      <c r="L3" s="62"/>
      <c r="M3" s="62"/>
      <c r="N3" s="62"/>
      <c r="O3" s="190" t="s">
        <v>58</v>
      </c>
      <c r="P3" s="190"/>
      <c r="Q3" s="190"/>
      <c r="R3" s="190"/>
      <c r="S3" s="190"/>
      <c r="T3" s="190"/>
      <c r="U3" s="190"/>
      <c r="V3" s="190"/>
    </row>
    <row r="4" spans="1:22" s="2" customFormat="1" ht="24" customHeight="1">
      <c r="A4" s="190" t="s">
        <v>59</v>
      </c>
      <c r="B4" s="190"/>
      <c r="C4" s="62"/>
      <c r="D4" s="62"/>
      <c r="E4" s="62"/>
      <c r="F4" s="62"/>
      <c r="G4" s="62"/>
      <c r="H4" s="62"/>
      <c r="J4" s="62"/>
      <c r="K4" s="62"/>
      <c r="L4" s="62"/>
      <c r="M4" s="62"/>
      <c r="N4" s="62"/>
      <c r="O4" s="190" t="s">
        <v>5</v>
      </c>
      <c r="P4" s="190"/>
      <c r="Q4" s="190"/>
      <c r="R4" s="190"/>
      <c r="S4" s="190"/>
      <c r="T4" s="190"/>
      <c r="U4" s="190"/>
      <c r="V4" s="190"/>
    </row>
    <row r="5" spans="1:22" s="2" customFormat="1" ht="24" customHeight="1" thickBot="1"/>
    <row r="6" spans="1:22" s="101" customFormat="1" ht="150" customHeight="1">
      <c r="A6" s="97"/>
      <c r="B6" s="98"/>
      <c r="C6" s="129" t="s">
        <v>363</v>
      </c>
      <c r="D6" s="100" t="s">
        <v>364</v>
      </c>
      <c r="E6" s="100" t="s">
        <v>365</v>
      </c>
      <c r="F6" s="100" t="s">
        <v>366</v>
      </c>
      <c r="G6" s="100" t="s">
        <v>367</v>
      </c>
      <c r="H6" s="100" t="s">
        <v>368</v>
      </c>
      <c r="I6" s="100" t="s">
        <v>369</v>
      </c>
      <c r="J6" s="100" t="s">
        <v>370</v>
      </c>
      <c r="K6" s="100" t="s">
        <v>371</v>
      </c>
      <c r="L6" s="100" t="s">
        <v>372</v>
      </c>
      <c r="M6" s="100" t="s">
        <v>373</v>
      </c>
      <c r="N6" s="100" t="s">
        <v>374</v>
      </c>
      <c r="O6" s="100" t="s">
        <v>375</v>
      </c>
      <c r="P6" s="100" t="s">
        <v>376</v>
      </c>
      <c r="Q6" s="100" t="s">
        <v>377</v>
      </c>
      <c r="R6" s="100" t="s">
        <v>378</v>
      </c>
      <c r="S6" s="100" t="s">
        <v>379</v>
      </c>
      <c r="T6" s="100" t="s">
        <v>64</v>
      </c>
      <c r="U6" s="180"/>
      <c r="V6" s="181"/>
    </row>
    <row r="7" spans="1:22" s="2" customFormat="1" ht="24" customHeight="1">
      <c r="A7" s="66"/>
      <c r="B7" s="67" t="s">
        <v>78</v>
      </c>
      <c r="C7" s="102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182" t="s">
        <v>380</v>
      </c>
      <c r="V7" s="183"/>
    </row>
    <row r="8" spans="1:22" s="2" customFormat="1" ht="24" customHeight="1">
      <c r="A8" s="66"/>
      <c r="B8" s="67" t="s">
        <v>80</v>
      </c>
      <c r="C8" s="70">
        <v>1</v>
      </c>
      <c r="D8" s="50">
        <v>2</v>
      </c>
      <c r="E8" s="72" t="s">
        <v>232</v>
      </c>
      <c r="F8" s="72" t="s">
        <v>211</v>
      </c>
      <c r="G8" s="72" t="s">
        <v>212</v>
      </c>
      <c r="H8" s="72" t="s">
        <v>120</v>
      </c>
      <c r="I8" s="72" t="s">
        <v>82</v>
      </c>
      <c r="J8" s="72" t="s">
        <v>83</v>
      </c>
      <c r="K8" s="72" t="s">
        <v>84</v>
      </c>
      <c r="L8" s="72" t="s">
        <v>85</v>
      </c>
      <c r="M8" s="72" t="s">
        <v>86</v>
      </c>
      <c r="N8" s="72" t="s">
        <v>87</v>
      </c>
      <c r="O8" s="72" t="s">
        <v>88</v>
      </c>
      <c r="P8" s="72" t="s">
        <v>89</v>
      </c>
      <c r="Q8" s="72" t="s">
        <v>90</v>
      </c>
      <c r="R8" s="72" t="s">
        <v>91</v>
      </c>
      <c r="S8" s="72" t="s">
        <v>92</v>
      </c>
      <c r="T8" s="71" t="s">
        <v>233</v>
      </c>
      <c r="U8" s="50" t="s">
        <v>94</v>
      </c>
      <c r="V8" s="73" t="s">
        <v>95</v>
      </c>
    </row>
    <row r="9" spans="1:22" s="2" customFormat="1" ht="30" customHeight="1">
      <c r="A9" s="66"/>
      <c r="B9" s="53" t="s">
        <v>272</v>
      </c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1" t="s">
        <v>381</v>
      </c>
      <c r="U9" s="75"/>
      <c r="V9" s="76"/>
    </row>
    <row r="10" spans="1:22" s="2" customFormat="1" ht="24" customHeight="1" thickBot="1">
      <c r="A10" s="70" t="s">
        <v>98</v>
      </c>
      <c r="B10" s="67" t="s">
        <v>99</v>
      </c>
      <c r="C10" s="78">
        <v>5</v>
      </c>
      <c r="D10" s="48">
        <v>3</v>
      </c>
      <c r="E10" s="48">
        <v>1</v>
      </c>
      <c r="F10" s="48">
        <v>1</v>
      </c>
      <c r="G10" s="48">
        <v>1</v>
      </c>
      <c r="H10" s="48">
        <v>1</v>
      </c>
      <c r="I10" s="48">
        <v>1</v>
      </c>
      <c r="J10" s="48">
        <v>1</v>
      </c>
      <c r="K10" s="48">
        <v>1</v>
      </c>
      <c r="L10" s="48">
        <v>1</v>
      </c>
      <c r="M10" s="48">
        <v>1</v>
      </c>
      <c r="N10" s="48">
        <v>1</v>
      </c>
      <c r="O10" s="48">
        <v>1</v>
      </c>
      <c r="P10" s="48">
        <v>1</v>
      </c>
      <c r="Q10" s="48">
        <v>1</v>
      </c>
      <c r="R10" s="48">
        <v>1</v>
      </c>
      <c r="S10" s="48">
        <v>1</v>
      </c>
      <c r="T10" s="48">
        <v>1</v>
      </c>
      <c r="U10" s="48">
        <f>SUM(C10:T10)</f>
        <v>24</v>
      </c>
      <c r="V10" s="79"/>
    </row>
    <row r="11" spans="1:22" s="2" customFormat="1" ht="24" customHeight="1">
      <c r="A11" s="66"/>
      <c r="B11" s="80"/>
      <c r="C11" s="81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49">
        <f t="shared" ref="U11:U26" si="0">SUM(C11:T11)</f>
        <v>0</v>
      </c>
      <c r="V11" s="65">
        <f>U11/$U$10</f>
        <v>0</v>
      </c>
    </row>
    <row r="12" spans="1:22" s="2" customFormat="1" ht="24" customHeight="1">
      <c r="A12" s="66"/>
      <c r="B12" s="80"/>
      <c r="C12" s="66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50">
        <f t="shared" si="0"/>
        <v>0</v>
      </c>
      <c r="V12" s="51">
        <f t="shared" ref="V12:V26" si="1">U12/$U$10</f>
        <v>0</v>
      </c>
    </row>
    <row r="13" spans="1:22" s="2" customFormat="1" ht="24" customHeight="1">
      <c r="A13" s="66"/>
      <c r="B13" s="80"/>
      <c r="C13" s="66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50">
        <f t="shared" si="0"/>
        <v>0</v>
      </c>
      <c r="V13" s="51">
        <f t="shared" si="1"/>
        <v>0</v>
      </c>
    </row>
    <row r="14" spans="1:22" s="2" customFormat="1" ht="24" customHeight="1">
      <c r="A14" s="66"/>
      <c r="B14" s="80"/>
      <c r="C14" s="66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50">
        <f t="shared" si="0"/>
        <v>0</v>
      </c>
      <c r="V14" s="51">
        <f t="shared" si="1"/>
        <v>0</v>
      </c>
    </row>
    <row r="15" spans="1:22" s="2" customFormat="1" ht="24" customHeight="1">
      <c r="A15" s="66"/>
      <c r="B15" s="80"/>
      <c r="C15" s="66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50">
        <f t="shared" si="0"/>
        <v>0</v>
      </c>
      <c r="V15" s="51">
        <f t="shared" si="1"/>
        <v>0</v>
      </c>
    </row>
    <row r="16" spans="1:22" s="2" customFormat="1" ht="24" customHeight="1">
      <c r="A16" s="66"/>
      <c r="B16" s="80"/>
      <c r="C16" s="66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50">
        <f t="shared" si="0"/>
        <v>0</v>
      </c>
      <c r="V16" s="51">
        <f t="shared" si="1"/>
        <v>0</v>
      </c>
    </row>
    <row r="17" spans="1:22" s="2" customFormat="1" ht="24" customHeight="1">
      <c r="A17" s="66"/>
      <c r="B17" s="80"/>
      <c r="C17" s="66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50">
        <f t="shared" si="0"/>
        <v>0</v>
      </c>
      <c r="V17" s="51">
        <f t="shared" si="1"/>
        <v>0</v>
      </c>
    </row>
    <row r="18" spans="1:22" s="2" customFormat="1" ht="24" customHeight="1">
      <c r="A18" s="66"/>
      <c r="B18" s="80"/>
      <c r="C18" s="66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50">
        <f t="shared" si="0"/>
        <v>0</v>
      </c>
      <c r="V18" s="51">
        <f t="shared" si="1"/>
        <v>0</v>
      </c>
    </row>
    <row r="19" spans="1:22" s="2" customFormat="1" ht="24" customHeight="1">
      <c r="A19" s="66"/>
      <c r="B19" s="80"/>
      <c r="C19" s="66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50">
        <f t="shared" si="0"/>
        <v>0</v>
      </c>
      <c r="V19" s="51">
        <f t="shared" si="1"/>
        <v>0</v>
      </c>
    </row>
    <row r="20" spans="1:22" s="2" customFormat="1" ht="24" customHeight="1">
      <c r="A20" s="66"/>
      <c r="B20" s="80"/>
      <c r="C20" s="66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50">
        <f t="shared" si="0"/>
        <v>0</v>
      </c>
      <c r="V20" s="51">
        <f t="shared" si="1"/>
        <v>0</v>
      </c>
    </row>
    <row r="21" spans="1:22" s="2" customFormat="1" ht="24" customHeight="1">
      <c r="A21" s="66"/>
      <c r="B21" s="80"/>
      <c r="C21" s="66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50">
        <f t="shared" si="0"/>
        <v>0</v>
      </c>
      <c r="V21" s="51">
        <f t="shared" si="1"/>
        <v>0</v>
      </c>
    </row>
    <row r="22" spans="1:22" s="2" customFormat="1" ht="24" customHeight="1">
      <c r="A22" s="66"/>
      <c r="B22" s="80"/>
      <c r="C22" s="66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50">
        <f t="shared" si="0"/>
        <v>0</v>
      </c>
      <c r="V22" s="51">
        <f t="shared" si="1"/>
        <v>0</v>
      </c>
    </row>
    <row r="23" spans="1:22" s="2" customFormat="1" ht="24" customHeight="1">
      <c r="A23" s="66"/>
      <c r="B23" s="80"/>
      <c r="C23" s="66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50">
        <f t="shared" si="0"/>
        <v>0</v>
      </c>
      <c r="V23" s="51">
        <f t="shared" si="1"/>
        <v>0</v>
      </c>
    </row>
    <row r="24" spans="1:22" s="2" customFormat="1" ht="24" customHeight="1">
      <c r="A24" s="66"/>
      <c r="B24" s="80"/>
      <c r="C24" s="66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50">
        <f t="shared" si="0"/>
        <v>0</v>
      </c>
      <c r="V24" s="51">
        <f t="shared" si="1"/>
        <v>0</v>
      </c>
    </row>
    <row r="25" spans="1:22" s="2" customFormat="1" ht="24" customHeight="1">
      <c r="A25" s="66"/>
      <c r="B25" s="80"/>
      <c r="C25" s="66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50">
        <f t="shared" si="0"/>
        <v>0</v>
      </c>
      <c r="V25" s="51">
        <f t="shared" si="1"/>
        <v>0</v>
      </c>
    </row>
    <row r="26" spans="1:22" s="2" customFormat="1" ht="24" customHeight="1" thickBot="1">
      <c r="A26" s="84"/>
      <c r="B26" s="85"/>
      <c r="C26" s="84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48">
        <f t="shared" si="0"/>
        <v>0</v>
      </c>
      <c r="V26" s="52">
        <f t="shared" si="1"/>
        <v>0</v>
      </c>
    </row>
    <row r="27" spans="1:22" s="2" customFormat="1" ht="24" customHeight="1" thickBot="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</row>
    <row r="28" spans="1:22" s="2" customFormat="1" ht="24" customHeight="1">
      <c r="A28" s="87" t="s">
        <v>80</v>
      </c>
      <c r="B28" s="68"/>
      <c r="C28" s="88">
        <v>1</v>
      </c>
      <c r="D28" s="89">
        <v>2</v>
      </c>
      <c r="E28" s="89">
        <v>3</v>
      </c>
      <c r="F28" s="89">
        <v>4</v>
      </c>
      <c r="G28" s="89">
        <v>5</v>
      </c>
      <c r="H28" s="89">
        <v>6</v>
      </c>
      <c r="I28" s="89">
        <v>7</v>
      </c>
      <c r="J28" s="89">
        <v>8</v>
      </c>
      <c r="K28" s="89">
        <v>9</v>
      </c>
      <c r="L28" s="89">
        <v>10</v>
      </c>
      <c r="M28" s="89">
        <v>11</v>
      </c>
      <c r="N28" s="89">
        <v>12</v>
      </c>
      <c r="O28" s="89">
        <v>13</v>
      </c>
      <c r="P28" s="89">
        <v>14</v>
      </c>
      <c r="Q28" s="89">
        <v>15</v>
      </c>
      <c r="R28" s="89">
        <v>16</v>
      </c>
      <c r="S28" s="89">
        <v>17</v>
      </c>
      <c r="T28" s="89">
        <v>18</v>
      </c>
      <c r="U28" s="90" t="s">
        <v>94</v>
      </c>
      <c r="V28" s="68"/>
    </row>
    <row r="29" spans="1:22" s="2" customFormat="1" ht="24" customHeight="1">
      <c r="A29" s="91" t="s">
        <v>100</v>
      </c>
      <c r="B29" s="68"/>
      <c r="C29" s="70">
        <v>5</v>
      </c>
      <c r="D29" s="50">
        <v>3</v>
      </c>
      <c r="E29" s="182">
        <v>13</v>
      </c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5"/>
      <c r="T29" s="50">
        <v>1</v>
      </c>
      <c r="U29" s="73">
        <f>SUM(C29:T29)</f>
        <v>22</v>
      </c>
      <c r="V29" s="68"/>
    </row>
    <row r="30" spans="1:22" s="2" customFormat="1" ht="24" customHeight="1">
      <c r="A30" s="91" t="s">
        <v>34</v>
      </c>
      <c r="B30" s="68"/>
      <c r="C30" s="66"/>
      <c r="D30" s="83"/>
      <c r="E30" s="182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5"/>
      <c r="T30" s="83"/>
      <c r="U30" s="80"/>
      <c r="V30" s="68"/>
    </row>
    <row r="31" spans="1:22" s="2" customFormat="1" ht="24" customHeight="1">
      <c r="A31" s="92" t="s">
        <v>35</v>
      </c>
      <c r="B31" s="68"/>
      <c r="C31" s="93"/>
      <c r="D31" s="94"/>
      <c r="E31" s="182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5"/>
      <c r="T31" s="94"/>
      <c r="U31" s="95"/>
      <c r="V31" s="68"/>
    </row>
    <row r="32" spans="1:22" s="2" customFormat="1" ht="24" customHeight="1" thickBot="1">
      <c r="A32" s="96" t="s">
        <v>36</v>
      </c>
      <c r="B32" s="68"/>
      <c r="C32" s="103" t="e">
        <f>C30/C31</f>
        <v>#DIV/0!</v>
      </c>
      <c r="D32" s="104" t="e">
        <f>D30/D31</f>
        <v>#DIV/0!</v>
      </c>
      <c r="E32" s="186" t="e">
        <f>E30/E31</f>
        <v>#DIV/0!</v>
      </c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8"/>
      <c r="T32" s="104" t="e">
        <f>T30/T31</f>
        <v>#DIV/0!</v>
      </c>
      <c r="U32" s="117" t="e">
        <f>U30/U31</f>
        <v>#DIV/0!</v>
      </c>
      <c r="V32" s="68"/>
    </row>
    <row r="33" spans="1:22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</row>
    <row r="34" spans="1:22" ht="15.75">
      <c r="A34" s="105"/>
      <c r="B34" s="105"/>
      <c r="C34" s="192" t="s">
        <v>382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05"/>
      <c r="U34" s="105"/>
      <c r="V34" s="105"/>
    </row>
    <row r="35" spans="1:22">
      <c r="A35" s="105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</row>
    <row r="36" spans="1:22" ht="15.75">
      <c r="A36" s="105"/>
      <c r="B36" s="105"/>
      <c r="C36" s="193" t="s">
        <v>234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05"/>
      <c r="U36" s="105"/>
      <c r="V36" s="105"/>
    </row>
    <row r="37" spans="1:22">
      <c r="A37" s="105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</row>
    <row r="38" spans="1:22" s="59" customFormat="1" ht="15.75">
      <c r="A38" s="177" t="s">
        <v>37</v>
      </c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</row>
    <row r="39" spans="1:22" s="59" customFormat="1" ht="15.75">
      <c r="A39" s="177" t="s">
        <v>38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</row>
    <row r="40" spans="1:22">
      <c r="A40" s="105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</row>
    <row r="41" spans="1:22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</row>
    <row r="42" spans="1:22">
      <c r="A42" s="105"/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</row>
    <row r="43" spans="1:22">
      <c r="A43" s="105"/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</row>
  </sheetData>
  <mergeCells count="16">
    <mergeCell ref="A1:V1"/>
    <mergeCell ref="A2:V2"/>
    <mergeCell ref="A3:B3"/>
    <mergeCell ref="O3:V3"/>
    <mergeCell ref="A4:B4"/>
    <mergeCell ref="O4:V4"/>
    <mergeCell ref="A38:V38"/>
    <mergeCell ref="A39:V39"/>
    <mergeCell ref="C34:S34"/>
    <mergeCell ref="C36:S36"/>
    <mergeCell ref="U6:V6"/>
    <mergeCell ref="U7:V7"/>
    <mergeCell ref="E29:S29"/>
    <mergeCell ref="E30:S30"/>
    <mergeCell ref="E31:S31"/>
    <mergeCell ref="E32:S32"/>
  </mergeCells>
  <pageMargins left="0.7" right="0.7" top="0.75" bottom="0.75" header="0.3" footer="0.3"/>
  <pageSetup scale="50"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EB7E6-C3C6-4D9B-9DD0-E2C24E9B45BE}">
  <sheetPr>
    <pageSetUpPr fitToPage="1"/>
  </sheetPr>
  <dimension ref="A1:AD34"/>
  <sheetViews>
    <sheetView zoomScale="85" zoomScaleNormal="85" workbookViewId="0">
      <selection activeCell="A33" sqref="A33:W33"/>
    </sheetView>
  </sheetViews>
  <sheetFormatPr defaultColWidth="9.140625" defaultRowHeight="18.75"/>
  <cols>
    <col min="1" max="1" width="31.28515625" style="4" bestFit="1" customWidth="1"/>
    <col min="2" max="2" width="10.7109375" style="4" customWidth="1"/>
    <col min="3" max="5" width="9.140625" style="4"/>
    <col min="6" max="6" width="3" style="4" bestFit="1" customWidth="1"/>
    <col min="7" max="7" width="8.85546875" style="4" customWidth="1"/>
    <col min="8" max="8" width="11" style="4" bestFit="1" customWidth="1"/>
    <col min="9" max="23" width="10" style="4" bestFit="1" customWidth="1"/>
    <col min="24" max="16384" width="9.140625" style="4"/>
  </cols>
  <sheetData>
    <row r="1" spans="1:30" ht="23.1" customHeight="1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3"/>
      <c r="Y1" s="3"/>
      <c r="Z1" s="3"/>
      <c r="AA1" s="3"/>
      <c r="AB1" s="3"/>
      <c r="AC1" s="3"/>
      <c r="AD1" s="3"/>
    </row>
    <row r="2" spans="1:30" ht="23.1" customHeight="1">
      <c r="A2" s="165" t="s">
        <v>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3"/>
      <c r="Y2" s="3"/>
      <c r="Z2" s="3"/>
      <c r="AA2" s="3"/>
      <c r="AB2" s="3"/>
      <c r="AC2" s="3"/>
      <c r="AD2" s="3"/>
    </row>
    <row r="3" spans="1:30" ht="23.1" customHeight="1"/>
    <row r="4" spans="1:30" ht="23.1" customHeight="1">
      <c r="A4" s="164" t="s">
        <v>2</v>
      </c>
      <c r="B4" s="164"/>
      <c r="C4" s="164"/>
      <c r="D4" s="164"/>
      <c r="E4" s="164"/>
      <c r="F4" s="164"/>
      <c r="G4" s="164"/>
      <c r="H4" s="164"/>
      <c r="I4" s="164"/>
      <c r="Q4" s="164" t="s">
        <v>3</v>
      </c>
      <c r="R4" s="164"/>
      <c r="S4" s="164"/>
      <c r="T4" s="164"/>
      <c r="U4" s="164"/>
      <c r="V4" s="164"/>
      <c r="W4" s="164"/>
    </row>
    <row r="5" spans="1:30" ht="23.1" customHeight="1">
      <c r="A5" s="164" t="s">
        <v>4</v>
      </c>
      <c r="B5" s="164"/>
      <c r="C5" s="164"/>
      <c r="D5" s="164"/>
      <c r="E5" s="164"/>
      <c r="F5" s="164"/>
      <c r="G5" s="164"/>
      <c r="H5" s="164"/>
      <c r="I5" s="164"/>
      <c r="Q5" s="164" t="s">
        <v>5</v>
      </c>
      <c r="R5" s="164"/>
      <c r="S5" s="164"/>
      <c r="T5" s="164"/>
      <c r="U5" s="164"/>
      <c r="V5" s="164"/>
      <c r="W5" s="164"/>
    </row>
    <row r="6" spans="1:30" ht="23.1" customHeight="1" thickBot="1"/>
    <row r="7" spans="1:30" ht="23.1" customHeight="1">
      <c r="A7" s="156"/>
      <c r="B7" s="156"/>
      <c r="C7" s="160" t="s">
        <v>6</v>
      </c>
      <c r="D7" s="162" t="s">
        <v>7</v>
      </c>
      <c r="E7" s="151" t="s">
        <v>8</v>
      </c>
      <c r="F7" s="167"/>
      <c r="G7" s="159"/>
      <c r="H7" s="5" t="s">
        <v>39</v>
      </c>
      <c r="I7" s="5" t="s">
        <v>40</v>
      </c>
      <c r="J7" s="5" t="s">
        <v>41</v>
      </c>
      <c r="K7" s="5" t="s">
        <v>42</v>
      </c>
      <c r="L7" s="5" t="s">
        <v>43</v>
      </c>
      <c r="M7" s="5" t="s">
        <v>44</v>
      </c>
      <c r="N7" s="5" t="s">
        <v>45</v>
      </c>
      <c r="O7" s="5" t="s">
        <v>46</v>
      </c>
      <c r="P7" s="5" t="s">
        <v>47</v>
      </c>
      <c r="Q7" s="5" t="s">
        <v>48</v>
      </c>
      <c r="R7" s="5" t="s">
        <v>49</v>
      </c>
      <c r="S7" s="5" t="s">
        <v>50</v>
      </c>
      <c r="T7" s="5" t="s">
        <v>51</v>
      </c>
      <c r="U7" s="5" t="s">
        <v>52</v>
      </c>
      <c r="V7" s="5" t="s">
        <v>53</v>
      </c>
      <c r="W7" s="6" t="s">
        <v>54</v>
      </c>
    </row>
    <row r="8" spans="1:30" ht="23.1" customHeight="1">
      <c r="A8" s="157"/>
      <c r="B8" s="157"/>
      <c r="C8" s="161"/>
      <c r="D8" s="163"/>
      <c r="E8" s="152"/>
      <c r="F8" s="7"/>
      <c r="G8" s="8" t="s">
        <v>25</v>
      </c>
      <c r="H8" s="9">
        <v>84</v>
      </c>
      <c r="I8" s="9">
        <v>89</v>
      </c>
      <c r="J8" s="10">
        <v>94</v>
      </c>
      <c r="K8" s="9">
        <v>99</v>
      </c>
      <c r="L8" s="10">
        <v>104</v>
      </c>
      <c r="M8" s="9">
        <v>109</v>
      </c>
      <c r="N8" s="10">
        <v>114</v>
      </c>
      <c r="O8" s="9">
        <v>119</v>
      </c>
      <c r="P8" s="10">
        <v>124</v>
      </c>
      <c r="Q8" s="9">
        <v>129</v>
      </c>
      <c r="R8" s="10">
        <v>134</v>
      </c>
      <c r="S8" s="9">
        <v>139</v>
      </c>
      <c r="T8" s="10">
        <v>144</v>
      </c>
      <c r="U8" s="10">
        <v>149</v>
      </c>
      <c r="V8" s="10">
        <v>154</v>
      </c>
      <c r="W8" s="11">
        <v>159</v>
      </c>
    </row>
    <row r="9" spans="1:30" ht="23.1" customHeight="1">
      <c r="A9" s="157"/>
      <c r="B9" s="157"/>
      <c r="C9" s="161"/>
      <c r="D9" s="163"/>
      <c r="E9" s="152"/>
      <c r="F9" s="168" t="s">
        <v>26</v>
      </c>
      <c r="G9" s="12" t="s">
        <v>27</v>
      </c>
      <c r="H9" s="10">
        <v>1</v>
      </c>
      <c r="I9" s="10">
        <v>1</v>
      </c>
      <c r="J9" s="10">
        <v>1</v>
      </c>
      <c r="K9" s="10">
        <v>1</v>
      </c>
      <c r="L9" s="10">
        <v>1</v>
      </c>
      <c r="M9" s="10">
        <v>1</v>
      </c>
      <c r="N9" s="10">
        <v>1</v>
      </c>
      <c r="O9" s="10">
        <v>1</v>
      </c>
      <c r="P9" s="10">
        <v>1</v>
      </c>
      <c r="Q9" s="10">
        <v>1</v>
      </c>
      <c r="R9" s="10">
        <v>1</v>
      </c>
      <c r="S9" s="10">
        <v>1</v>
      </c>
      <c r="T9" s="10">
        <v>1</v>
      </c>
      <c r="U9" s="10">
        <v>1</v>
      </c>
      <c r="V9" s="10">
        <v>1</v>
      </c>
      <c r="W9" s="11">
        <v>1</v>
      </c>
    </row>
    <row r="10" spans="1:30" ht="23.1" customHeight="1">
      <c r="A10" s="157"/>
      <c r="B10" s="157"/>
      <c r="C10" s="161"/>
      <c r="D10" s="163"/>
      <c r="E10" s="152"/>
      <c r="F10" s="169"/>
      <c r="G10" s="12" t="s">
        <v>28</v>
      </c>
      <c r="H10" s="10" t="s">
        <v>55</v>
      </c>
      <c r="I10" s="10" t="s">
        <v>55</v>
      </c>
      <c r="J10" s="10" t="s">
        <v>55</v>
      </c>
      <c r="K10" s="10" t="s">
        <v>55</v>
      </c>
      <c r="L10" s="10" t="s">
        <v>55</v>
      </c>
      <c r="M10" s="10" t="s">
        <v>55</v>
      </c>
      <c r="N10" s="10" t="s">
        <v>55</v>
      </c>
      <c r="O10" s="10" t="s">
        <v>55</v>
      </c>
      <c r="P10" s="10" t="s">
        <v>55</v>
      </c>
      <c r="Q10" s="10" t="s">
        <v>55</v>
      </c>
      <c r="R10" s="10" t="s">
        <v>55</v>
      </c>
      <c r="S10" s="10" t="s">
        <v>55</v>
      </c>
      <c r="T10" s="10" t="s">
        <v>55</v>
      </c>
      <c r="U10" s="10" t="s">
        <v>55</v>
      </c>
      <c r="V10" s="10" t="s">
        <v>55</v>
      </c>
      <c r="W10" s="11" t="s">
        <v>55</v>
      </c>
    </row>
    <row r="11" spans="1:30" ht="23.1" customHeight="1" thickBot="1">
      <c r="A11" s="157"/>
      <c r="B11" s="157"/>
      <c r="C11" s="161"/>
      <c r="D11" s="163"/>
      <c r="E11" s="152"/>
      <c r="F11" s="169"/>
      <c r="G11" s="13" t="s">
        <v>30</v>
      </c>
      <c r="H11" s="14">
        <v>59</v>
      </c>
      <c r="I11" s="14">
        <v>59</v>
      </c>
      <c r="J11" s="14">
        <v>62</v>
      </c>
      <c r="K11" s="14">
        <v>62</v>
      </c>
      <c r="L11" s="14">
        <v>65</v>
      </c>
      <c r="M11" s="14">
        <v>65</v>
      </c>
      <c r="N11" s="14">
        <v>67</v>
      </c>
      <c r="O11" s="14">
        <v>67</v>
      </c>
      <c r="P11" s="14">
        <v>69</v>
      </c>
      <c r="Q11" s="14">
        <v>69</v>
      </c>
      <c r="R11" s="14">
        <v>71</v>
      </c>
      <c r="S11" s="14">
        <v>71</v>
      </c>
      <c r="T11" s="14">
        <v>73</v>
      </c>
      <c r="U11" s="14">
        <v>73</v>
      </c>
      <c r="V11" s="14">
        <v>75</v>
      </c>
      <c r="W11" s="15">
        <v>75</v>
      </c>
    </row>
    <row r="12" spans="1:30" ht="29.1" customHeight="1">
      <c r="A12" s="16" t="s">
        <v>31</v>
      </c>
      <c r="B12" s="16" t="s">
        <v>32</v>
      </c>
      <c r="C12" s="161"/>
      <c r="D12" s="163"/>
      <c r="E12" s="152"/>
      <c r="F12" s="170" t="s">
        <v>33</v>
      </c>
      <c r="G12" s="171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64"/>
    </row>
    <row r="13" spans="1:30" ht="23.1" customHeight="1">
      <c r="A13" s="17"/>
      <c r="B13" s="17"/>
      <c r="C13" s="18"/>
      <c r="D13" s="19"/>
      <c r="E13" s="20"/>
      <c r="F13" s="166"/>
      <c r="G13" s="15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1"/>
    </row>
    <row r="14" spans="1:30" ht="23.1" customHeight="1">
      <c r="A14" s="21"/>
      <c r="B14" s="21"/>
      <c r="C14" s="18"/>
      <c r="D14" s="19"/>
      <c r="E14" s="20"/>
      <c r="F14" s="166"/>
      <c r="G14" s="15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1"/>
    </row>
    <row r="15" spans="1:30" ht="23.1" customHeight="1">
      <c r="A15" s="21"/>
      <c r="B15" s="21"/>
      <c r="C15" s="18"/>
      <c r="D15" s="19"/>
      <c r="E15" s="20"/>
      <c r="F15" s="166"/>
      <c r="G15" s="15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1"/>
    </row>
    <row r="16" spans="1:30" ht="23.1" customHeight="1">
      <c r="A16" s="21"/>
      <c r="B16" s="21"/>
      <c r="C16" s="18"/>
      <c r="D16" s="19"/>
      <c r="E16" s="20"/>
      <c r="F16" s="166"/>
      <c r="G16" s="15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1"/>
    </row>
    <row r="17" spans="1:23" ht="23.1" customHeight="1">
      <c r="A17" s="21"/>
      <c r="B17" s="21"/>
      <c r="C17" s="18"/>
      <c r="D17" s="19"/>
      <c r="E17" s="20"/>
      <c r="F17" s="166"/>
      <c r="G17" s="15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1"/>
    </row>
    <row r="18" spans="1:23" ht="23.1" customHeight="1">
      <c r="A18" s="21"/>
      <c r="B18" s="21"/>
      <c r="C18" s="18"/>
      <c r="D18" s="19"/>
      <c r="E18" s="20"/>
      <c r="F18" s="166"/>
      <c r="G18" s="15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1"/>
    </row>
    <row r="19" spans="1:23" ht="23.1" customHeight="1">
      <c r="A19" s="21"/>
      <c r="B19" s="21"/>
      <c r="C19" s="18"/>
      <c r="D19" s="19"/>
      <c r="E19" s="20"/>
      <c r="F19" s="166"/>
      <c r="G19" s="15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1"/>
    </row>
    <row r="20" spans="1:23" ht="23.1" customHeight="1">
      <c r="A20" s="21"/>
      <c r="B20" s="21"/>
      <c r="C20" s="18"/>
      <c r="D20" s="19"/>
      <c r="E20" s="20"/>
      <c r="F20" s="166"/>
      <c r="G20" s="15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1"/>
    </row>
    <row r="21" spans="1:23" ht="23.1" customHeight="1">
      <c r="A21" s="21"/>
      <c r="B21" s="21"/>
      <c r="C21" s="18"/>
      <c r="D21" s="19"/>
      <c r="E21" s="20"/>
      <c r="F21" s="166"/>
      <c r="G21" s="15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1"/>
    </row>
    <row r="22" spans="1:23" ht="23.1" customHeight="1">
      <c r="A22" s="21"/>
      <c r="B22" s="21"/>
      <c r="C22" s="18"/>
      <c r="D22" s="19"/>
      <c r="E22" s="20"/>
      <c r="F22" s="166"/>
      <c r="G22" s="15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1"/>
    </row>
    <row r="23" spans="1:23" ht="23.1" customHeight="1">
      <c r="A23" s="21"/>
      <c r="B23" s="21"/>
      <c r="C23" s="18"/>
      <c r="D23" s="10"/>
      <c r="E23" s="11"/>
      <c r="F23" s="166"/>
      <c r="G23" s="15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1"/>
    </row>
    <row r="24" spans="1:23" ht="23.1" customHeight="1">
      <c r="A24" s="21"/>
      <c r="B24" s="21"/>
      <c r="C24" s="18"/>
      <c r="D24" s="10"/>
      <c r="E24" s="11"/>
      <c r="F24" s="166"/>
      <c r="G24" s="15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1"/>
    </row>
    <row r="25" spans="1:23" ht="23.1" customHeight="1">
      <c r="A25" s="21"/>
      <c r="B25" s="21"/>
      <c r="C25" s="18"/>
      <c r="D25" s="10"/>
      <c r="E25" s="11"/>
      <c r="F25" s="166"/>
      <c r="G25" s="15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1"/>
    </row>
    <row r="26" spans="1:23" ht="23.1" customHeight="1" thickBot="1">
      <c r="A26" s="22"/>
      <c r="B26" s="18"/>
      <c r="C26" s="18"/>
      <c r="D26" s="10"/>
      <c r="E26" s="11"/>
      <c r="F26" s="166"/>
      <c r="G26" s="15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1"/>
    </row>
    <row r="27" spans="1:23" ht="23.1" customHeight="1" thickBot="1">
      <c r="A27" s="23"/>
      <c r="B27" s="24"/>
      <c r="C27" s="24"/>
      <c r="D27" s="25"/>
      <c r="E27" s="26"/>
      <c r="F27" s="172"/>
      <c r="G27" s="15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6"/>
    </row>
    <row r="28" spans="1:23" ht="23.1" customHeight="1">
      <c r="A28" s="27"/>
      <c r="B28" s="28"/>
      <c r="C28" s="28"/>
      <c r="D28" s="29"/>
      <c r="E28" s="29"/>
      <c r="F28" s="29"/>
      <c r="G28" s="28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</row>
    <row r="29" spans="1:23" ht="23.1" customHeight="1">
      <c r="A29" s="30" t="s">
        <v>34</v>
      </c>
      <c r="B29" s="31"/>
      <c r="C29" s="173"/>
      <c r="D29" s="174"/>
      <c r="E29" s="174"/>
      <c r="F29" s="174"/>
      <c r="G29" s="175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3"/>
    </row>
    <row r="30" spans="1:23" ht="23.1" customHeight="1">
      <c r="A30" s="34" t="s">
        <v>35</v>
      </c>
      <c r="B30" s="35"/>
      <c r="C30" s="139"/>
      <c r="D30" s="140"/>
      <c r="E30" s="140"/>
      <c r="F30" s="140"/>
      <c r="G30" s="141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3"/>
    </row>
    <row r="31" spans="1:23" ht="23.1" customHeight="1" thickBot="1">
      <c r="A31" s="36" t="s">
        <v>36</v>
      </c>
      <c r="B31" s="37"/>
      <c r="C31" s="142"/>
      <c r="D31" s="143"/>
      <c r="E31" s="143"/>
      <c r="F31" s="143"/>
      <c r="G31" s="144"/>
      <c r="H31" s="45" t="e">
        <f t="shared" ref="H31:W31" si="0">H29/H30</f>
        <v>#DIV/0!</v>
      </c>
      <c r="I31" s="46" t="e">
        <f t="shared" si="0"/>
        <v>#DIV/0!</v>
      </c>
      <c r="J31" s="46" t="e">
        <f t="shared" si="0"/>
        <v>#DIV/0!</v>
      </c>
      <c r="K31" s="46" t="e">
        <f t="shared" si="0"/>
        <v>#DIV/0!</v>
      </c>
      <c r="L31" s="46" t="e">
        <f t="shared" si="0"/>
        <v>#DIV/0!</v>
      </c>
      <c r="M31" s="46" t="e">
        <f t="shared" si="0"/>
        <v>#DIV/0!</v>
      </c>
      <c r="N31" s="46" t="e">
        <f t="shared" si="0"/>
        <v>#DIV/0!</v>
      </c>
      <c r="O31" s="46" t="e">
        <f t="shared" si="0"/>
        <v>#DIV/0!</v>
      </c>
      <c r="P31" s="46" t="e">
        <f t="shared" si="0"/>
        <v>#DIV/0!</v>
      </c>
      <c r="Q31" s="46" t="e">
        <f t="shared" si="0"/>
        <v>#DIV/0!</v>
      </c>
      <c r="R31" s="46" t="e">
        <f t="shared" si="0"/>
        <v>#DIV/0!</v>
      </c>
      <c r="S31" s="46" t="e">
        <f t="shared" si="0"/>
        <v>#DIV/0!</v>
      </c>
      <c r="T31" s="46" t="e">
        <f t="shared" si="0"/>
        <v>#DIV/0!</v>
      </c>
      <c r="U31" s="46" t="e">
        <f t="shared" si="0"/>
        <v>#DIV/0!</v>
      </c>
      <c r="V31" s="46" t="e">
        <f t="shared" si="0"/>
        <v>#DIV/0!</v>
      </c>
      <c r="W31" s="47" t="e">
        <f t="shared" si="0"/>
        <v>#DIV/0!</v>
      </c>
    </row>
    <row r="33" spans="1:23">
      <c r="A33" s="134" t="s">
        <v>37</v>
      </c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</row>
    <row r="34" spans="1:23">
      <c r="A34" s="135" t="s">
        <v>38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</row>
  </sheetData>
  <mergeCells count="32">
    <mergeCell ref="F24:G24"/>
    <mergeCell ref="F25:G25"/>
    <mergeCell ref="F26:G26"/>
    <mergeCell ref="F27:G27"/>
    <mergeCell ref="C29:G31"/>
    <mergeCell ref="E7:E12"/>
    <mergeCell ref="B7:B11"/>
    <mergeCell ref="F23:G23"/>
    <mergeCell ref="F12:G12"/>
    <mergeCell ref="F13:G13"/>
    <mergeCell ref="F14:G14"/>
    <mergeCell ref="F15:G15"/>
    <mergeCell ref="F16:G16"/>
    <mergeCell ref="F17:G17"/>
    <mergeCell ref="F18:G18"/>
    <mergeCell ref="F19:G19"/>
    <mergeCell ref="A33:W33"/>
    <mergeCell ref="A34:W34"/>
    <mergeCell ref="A1:W1"/>
    <mergeCell ref="A2:W2"/>
    <mergeCell ref="F20:G20"/>
    <mergeCell ref="F21:G21"/>
    <mergeCell ref="F22:G22"/>
    <mergeCell ref="A7:A11"/>
    <mergeCell ref="F7:G7"/>
    <mergeCell ref="F9:F11"/>
    <mergeCell ref="A4:I4"/>
    <mergeCell ref="Q4:W4"/>
    <mergeCell ref="A5:I5"/>
    <mergeCell ref="Q5:W5"/>
    <mergeCell ref="C7:C12"/>
    <mergeCell ref="D7:D12"/>
  </mergeCells>
  <pageMargins left="0.7" right="0.7" top="0.75" bottom="0.75" header="0.3" footer="0.3"/>
  <pageSetup scale="50" orientation="landscape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9C31E-FAC1-4143-A6AF-5FE2087F6A9B}">
  <sheetPr>
    <pageSetUpPr fitToPage="1"/>
  </sheetPr>
  <dimension ref="A1:V39"/>
  <sheetViews>
    <sheetView topLeftCell="A2" zoomScale="85" zoomScaleNormal="85" workbookViewId="0">
      <selection activeCell="Y24" sqref="Y24"/>
    </sheetView>
  </sheetViews>
  <sheetFormatPr defaultColWidth="9.140625" defaultRowHeight="15"/>
  <cols>
    <col min="1" max="1" width="34.7109375" style="1" customWidth="1"/>
    <col min="2" max="2" width="16.7109375" style="1" customWidth="1"/>
    <col min="3" max="6" width="9.140625" style="1"/>
    <col min="7" max="7" width="10.28515625" style="1" customWidth="1"/>
    <col min="8" max="16384" width="9.140625" style="1"/>
  </cols>
  <sheetData>
    <row r="1" spans="1:22" s="2" customFormat="1" ht="23.1" customHeight="1">
      <c r="A1" s="189" t="s">
        <v>56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</row>
    <row r="2" spans="1:22" s="2" customFormat="1" ht="23.1" customHeight="1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</row>
    <row r="3" spans="1:22" s="2" customFormat="1" ht="23.1" customHeight="1">
      <c r="A3" s="190" t="s">
        <v>57</v>
      </c>
      <c r="B3" s="190"/>
      <c r="J3" s="62"/>
      <c r="K3" s="62"/>
      <c r="L3" s="62"/>
      <c r="M3" s="62"/>
      <c r="N3" s="62"/>
      <c r="O3" s="190" t="s">
        <v>58</v>
      </c>
      <c r="P3" s="190"/>
      <c r="Q3" s="190"/>
      <c r="R3" s="190"/>
      <c r="S3" s="190"/>
      <c r="T3" s="190"/>
      <c r="U3" s="190"/>
      <c r="V3" s="190"/>
    </row>
    <row r="4" spans="1:22" s="2" customFormat="1" ht="23.1" customHeight="1">
      <c r="A4" s="190" t="s">
        <v>59</v>
      </c>
      <c r="B4" s="190"/>
      <c r="C4" s="62"/>
      <c r="D4" s="62"/>
      <c r="E4" s="62"/>
      <c r="F4" s="62"/>
      <c r="G4" s="62"/>
      <c r="H4" s="62"/>
      <c r="J4" s="62"/>
      <c r="K4" s="62"/>
      <c r="L4" s="62"/>
      <c r="M4" s="62"/>
      <c r="N4" s="62"/>
      <c r="O4" s="190" t="s">
        <v>5</v>
      </c>
      <c r="P4" s="190"/>
      <c r="Q4" s="190"/>
      <c r="R4" s="190"/>
      <c r="S4" s="190"/>
      <c r="T4" s="190"/>
      <c r="U4" s="190"/>
      <c r="V4" s="190"/>
    </row>
    <row r="5" spans="1:22" s="2" customFormat="1" ht="23.1" customHeight="1" thickBot="1"/>
    <row r="6" spans="1:22" s="101" customFormat="1" ht="104.1" customHeight="1">
      <c r="A6" s="97"/>
      <c r="B6" s="98"/>
      <c r="C6" s="99" t="s">
        <v>60</v>
      </c>
      <c r="D6" s="99" t="s">
        <v>61</v>
      </c>
      <c r="E6" s="99" t="s">
        <v>62</v>
      </c>
      <c r="F6" s="99" t="s">
        <v>63</v>
      </c>
      <c r="G6" s="100" t="s">
        <v>64</v>
      </c>
      <c r="H6" s="100" t="s">
        <v>65</v>
      </c>
      <c r="I6" s="100" t="s">
        <v>66</v>
      </c>
      <c r="J6" s="100" t="s">
        <v>67</v>
      </c>
      <c r="K6" s="100" t="s">
        <v>68</v>
      </c>
      <c r="L6" s="100" t="s">
        <v>69</v>
      </c>
      <c r="M6" s="100" t="s">
        <v>70</v>
      </c>
      <c r="N6" s="100" t="s">
        <v>71</v>
      </c>
      <c r="O6" s="100" t="s">
        <v>72</v>
      </c>
      <c r="P6" s="100" t="s">
        <v>73</v>
      </c>
      <c r="Q6" s="100" t="s">
        <v>74</v>
      </c>
      <c r="R6" s="100" t="s">
        <v>75</v>
      </c>
      <c r="S6" s="100" t="s">
        <v>76</v>
      </c>
      <c r="T6" s="100" t="s">
        <v>77</v>
      </c>
      <c r="U6" s="180"/>
      <c r="V6" s="181"/>
    </row>
    <row r="7" spans="1:22" s="2" customFormat="1" ht="23.1" customHeight="1">
      <c r="A7" s="66"/>
      <c r="B7" s="67" t="s">
        <v>78</v>
      </c>
      <c r="C7" s="68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182" t="s">
        <v>79</v>
      </c>
      <c r="V7" s="183"/>
    </row>
    <row r="8" spans="1:22" s="2" customFormat="1" ht="23.1" customHeight="1">
      <c r="A8" s="66"/>
      <c r="B8" s="67" t="s">
        <v>80</v>
      </c>
      <c r="C8" s="70">
        <v>1</v>
      </c>
      <c r="D8" s="50">
        <v>2</v>
      </c>
      <c r="E8" s="50">
        <v>3</v>
      </c>
      <c r="F8" s="50">
        <v>4</v>
      </c>
      <c r="G8" s="71" t="s">
        <v>81</v>
      </c>
      <c r="H8" s="50">
        <v>6</v>
      </c>
      <c r="I8" s="72" t="s">
        <v>82</v>
      </c>
      <c r="J8" s="72" t="s">
        <v>83</v>
      </c>
      <c r="K8" s="72" t="s">
        <v>84</v>
      </c>
      <c r="L8" s="72" t="s">
        <v>85</v>
      </c>
      <c r="M8" s="72" t="s">
        <v>86</v>
      </c>
      <c r="N8" s="72" t="s">
        <v>87</v>
      </c>
      <c r="O8" s="72" t="s">
        <v>88</v>
      </c>
      <c r="P8" s="72" t="s">
        <v>89</v>
      </c>
      <c r="Q8" s="72" t="s">
        <v>90</v>
      </c>
      <c r="R8" s="72" t="s">
        <v>91</v>
      </c>
      <c r="S8" s="72" t="s">
        <v>92</v>
      </c>
      <c r="T8" s="72" t="s">
        <v>93</v>
      </c>
      <c r="U8" s="50" t="s">
        <v>94</v>
      </c>
      <c r="V8" s="73" t="s">
        <v>95</v>
      </c>
    </row>
    <row r="9" spans="1:22" s="2" customFormat="1" ht="30" customHeight="1">
      <c r="A9" s="66"/>
      <c r="B9" s="53" t="s">
        <v>96</v>
      </c>
      <c r="C9" s="74"/>
      <c r="D9" s="75"/>
      <c r="E9" s="75"/>
      <c r="F9" s="75"/>
      <c r="G9" s="71" t="s">
        <v>97</v>
      </c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6"/>
    </row>
    <row r="10" spans="1:22" s="2" customFormat="1" ht="23.1" customHeight="1" thickBot="1">
      <c r="A10" s="70" t="s">
        <v>98</v>
      </c>
      <c r="B10" s="77" t="s">
        <v>99</v>
      </c>
      <c r="C10" s="78">
        <v>1</v>
      </c>
      <c r="D10" s="48">
        <v>1</v>
      </c>
      <c r="E10" s="48">
        <v>1</v>
      </c>
      <c r="F10" s="48">
        <v>1</v>
      </c>
      <c r="G10" s="48">
        <v>1</v>
      </c>
      <c r="H10" s="48">
        <v>2</v>
      </c>
      <c r="I10" s="48">
        <v>1</v>
      </c>
      <c r="J10" s="48">
        <v>1</v>
      </c>
      <c r="K10" s="48">
        <v>1</v>
      </c>
      <c r="L10" s="48">
        <v>1</v>
      </c>
      <c r="M10" s="48">
        <v>1</v>
      </c>
      <c r="N10" s="48">
        <v>1</v>
      </c>
      <c r="O10" s="48">
        <v>1</v>
      </c>
      <c r="P10" s="48">
        <v>1</v>
      </c>
      <c r="Q10" s="48">
        <v>1</v>
      </c>
      <c r="R10" s="48">
        <v>1</v>
      </c>
      <c r="S10" s="48">
        <v>1</v>
      </c>
      <c r="T10" s="48">
        <v>1</v>
      </c>
      <c r="U10" s="48">
        <f>SUM(C10:T10)</f>
        <v>19</v>
      </c>
      <c r="V10" s="79"/>
    </row>
    <row r="11" spans="1:22" s="2" customFormat="1" ht="23.1" customHeight="1">
      <c r="A11" s="66"/>
      <c r="B11" s="80"/>
      <c r="C11" s="81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49">
        <f t="shared" ref="U11:U26" si="0">SUM(C11:T11)</f>
        <v>0</v>
      </c>
      <c r="V11" s="65">
        <f>U11/$U$10</f>
        <v>0</v>
      </c>
    </row>
    <row r="12" spans="1:22" s="2" customFormat="1" ht="23.1" customHeight="1">
      <c r="A12" s="66"/>
      <c r="B12" s="80"/>
      <c r="C12" s="66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50">
        <f t="shared" si="0"/>
        <v>0</v>
      </c>
      <c r="V12" s="51">
        <f t="shared" ref="V12:V26" si="1">U12/$U$10</f>
        <v>0</v>
      </c>
    </row>
    <row r="13" spans="1:22" s="2" customFormat="1" ht="23.1" customHeight="1">
      <c r="A13" s="66"/>
      <c r="B13" s="80"/>
      <c r="C13" s="66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50">
        <f t="shared" si="0"/>
        <v>0</v>
      </c>
      <c r="V13" s="51">
        <f t="shared" si="1"/>
        <v>0</v>
      </c>
    </row>
    <row r="14" spans="1:22" s="2" customFormat="1" ht="23.1" customHeight="1">
      <c r="A14" s="66"/>
      <c r="B14" s="80"/>
      <c r="C14" s="66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50">
        <f t="shared" si="0"/>
        <v>0</v>
      </c>
      <c r="V14" s="51">
        <f t="shared" si="1"/>
        <v>0</v>
      </c>
    </row>
    <row r="15" spans="1:22" s="2" customFormat="1" ht="23.1" customHeight="1">
      <c r="A15" s="66"/>
      <c r="B15" s="80"/>
      <c r="C15" s="66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50">
        <f t="shared" si="0"/>
        <v>0</v>
      </c>
      <c r="V15" s="51">
        <f t="shared" si="1"/>
        <v>0</v>
      </c>
    </row>
    <row r="16" spans="1:22" s="2" customFormat="1" ht="23.1" customHeight="1">
      <c r="A16" s="66"/>
      <c r="B16" s="80"/>
      <c r="C16" s="66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50">
        <f t="shared" si="0"/>
        <v>0</v>
      </c>
      <c r="V16" s="51">
        <f t="shared" si="1"/>
        <v>0</v>
      </c>
    </row>
    <row r="17" spans="1:22" s="2" customFormat="1" ht="23.1" customHeight="1">
      <c r="A17" s="66"/>
      <c r="B17" s="80"/>
      <c r="C17" s="66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50">
        <f t="shared" si="0"/>
        <v>0</v>
      </c>
      <c r="V17" s="51">
        <f t="shared" si="1"/>
        <v>0</v>
      </c>
    </row>
    <row r="18" spans="1:22" s="2" customFormat="1" ht="23.1" customHeight="1">
      <c r="A18" s="66"/>
      <c r="B18" s="80"/>
      <c r="C18" s="66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50">
        <f t="shared" si="0"/>
        <v>0</v>
      </c>
      <c r="V18" s="51">
        <f t="shared" si="1"/>
        <v>0</v>
      </c>
    </row>
    <row r="19" spans="1:22" s="2" customFormat="1" ht="23.1" customHeight="1">
      <c r="A19" s="66"/>
      <c r="B19" s="80"/>
      <c r="C19" s="66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50">
        <f t="shared" si="0"/>
        <v>0</v>
      </c>
      <c r="V19" s="51">
        <f t="shared" si="1"/>
        <v>0</v>
      </c>
    </row>
    <row r="20" spans="1:22" s="2" customFormat="1" ht="23.1" customHeight="1">
      <c r="A20" s="66"/>
      <c r="B20" s="80"/>
      <c r="C20" s="66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50">
        <f t="shared" si="0"/>
        <v>0</v>
      </c>
      <c r="V20" s="51">
        <f t="shared" si="1"/>
        <v>0</v>
      </c>
    </row>
    <row r="21" spans="1:22" s="2" customFormat="1" ht="23.1" customHeight="1">
      <c r="A21" s="66"/>
      <c r="B21" s="80"/>
      <c r="C21" s="66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50">
        <f t="shared" si="0"/>
        <v>0</v>
      </c>
      <c r="V21" s="51">
        <f t="shared" si="1"/>
        <v>0</v>
      </c>
    </row>
    <row r="22" spans="1:22" s="2" customFormat="1" ht="23.1" customHeight="1">
      <c r="A22" s="66"/>
      <c r="B22" s="80"/>
      <c r="C22" s="66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50">
        <f t="shared" si="0"/>
        <v>0</v>
      </c>
      <c r="V22" s="51">
        <f t="shared" si="1"/>
        <v>0</v>
      </c>
    </row>
    <row r="23" spans="1:22" s="2" customFormat="1" ht="23.1" customHeight="1">
      <c r="A23" s="66"/>
      <c r="B23" s="80"/>
      <c r="C23" s="66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50">
        <f t="shared" si="0"/>
        <v>0</v>
      </c>
      <c r="V23" s="51">
        <f t="shared" si="1"/>
        <v>0</v>
      </c>
    </row>
    <row r="24" spans="1:22" s="2" customFormat="1" ht="23.1" customHeight="1">
      <c r="A24" s="66"/>
      <c r="B24" s="80"/>
      <c r="C24" s="66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50">
        <f t="shared" si="0"/>
        <v>0</v>
      </c>
      <c r="V24" s="51">
        <f t="shared" si="1"/>
        <v>0</v>
      </c>
    </row>
    <row r="25" spans="1:22" s="2" customFormat="1" ht="23.1" customHeight="1">
      <c r="A25" s="66"/>
      <c r="B25" s="80"/>
      <c r="C25" s="66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50">
        <f t="shared" si="0"/>
        <v>0</v>
      </c>
      <c r="V25" s="51">
        <f t="shared" si="1"/>
        <v>0</v>
      </c>
    </row>
    <row r="26" spans="1:22" s="2" customFormat="1" ht="23.1" customHeight="1" thickBot="1">
      <c r="A26" s="84"/>
      <c r="B26" s="85"/>
      <c r="C26" s="84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48">
        <f t="shared" si="0"/>
        <v>0</v>
      </c>
      <c r="V26" s="52">
        <f t="shared" si="1"/>
        <v>0</v>
      </c>
    </row>
    <row r="27" spans="1:22" s="2" customFormat="1" ht="23.1" customHeight="1" thickBot="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</row>
    <row r="28" spans="1:22" s="2" customFormat="1" ht="23.1" customHeight="1">
      <c r="A28" s="87" t="s">
        <v>80</v>
      </c>
      <c r="B28" s="68"/>
      <c r="C28" s="88">
        <v>1</v>
      </c>
      <c r="D28" s="89">
        <v>2</v>
      </c>
      <c r="E28" s="89">
        <v>3</v>
      </c>
      <c r="F28" s="89">
        <v>4</v>
      </c>
      <c r="G28" s="89">
        <v>5</v>
      </c>
      <c r="H28" s="89">
        <v>6</v>
      </c>
      <c r="I28" s="89">
        <v>7</v>
      </c>
      <c r="J28" s="89">
        <v>8</v>
      </c>
      <c r="K28" s="89">
        <v>9</v>
      </c>
      <c r="L28" s="89">
        <v>10</v>
      </c>
      <c r="M28" s="89">
        <v>11</v>
      </c>
      <c r="N28" s="89">
        <v>12</v>
      </c>
      <c r="O28" s="89">
        <v>13</v>
      </c>
      <c r="P28" s="89">
        <v>14</v>
      </c>
      <c r="Q28" s="89">
        <v>15</v>
      </c>
      <c r="R28" s="89">
        <v>16</v>
      </c>
      <c r="S28" s="89">
        <v>17</v>
      </c>
      <c r="T28" s="89">
        <v>18</v>
      </c>
      <c r="U28" s="90" t="s">
        <v>94</v>
      </c>
      <c r="V28" s="68"/>
    </row>
    <row r="29" spans="1:22" s="2" customFormat="1" ht="23.1" customHeight="1">
      <c r="A29" s="91" t="s">
        <v>100</v>
      </c>
      <c r="B29" s="68"/>
      <c r="C29" s="70">
        <v>1</v>
      </c>
      <c r="D29" s="50">
        <v>1</v>
      </c>
      <c r="E29" s="50">
        <v>1</v>
      </c>
      <c r="F29" s="50">
        <v>1</v>
      </c>
      <c r="G29" s="50">
        <v>1</v>
      </c>
      <c r="H29" s="50">
        <v>2</v>
      </c>
      <c r="I29" s="182">
        <v>11</v>
      </c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5"/>
      <c r="U29" s="73">
        <f>SUM(C29:T29)</f>
        <v>18</v>
      </c>
      <c r="V29" s="68"/>
    </row>
    <row r="30" spans="1:22" s="2" customFormat="1" ht="23.1" customHeight="1">
      <c r="A30" s="91" t="s">
        <v>34</v>
      </c>
      <c r="B30" s="68"/>
      <c r="C30" s="66"/>
      <c r="D30" s="83"/>
      <c r="E30" s="83"/>
      <c r="F30" s="83"/>
      <c r="G30" s="83"/>
      <c r="H30" s="83"/>
      <c r="I30" s="182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5"/>
      <c r="U30" s="80"/>
      <c r="V30" s="68"/>
    </row>
    <row r="31" spans="1:22" s="2" customFormat="1" ht="23.1" customHeight="1">
      <c r="A31" s="92" t="s">
        <v>35</v>
      </c>
      <c r="B31" s="68"/>
      <c r="C31" s="93"/>
      <c r="D31" s="94"/>
      <c r="E31" s="94"/>
      <c r="F31" s="94"/>
      <c r="G31" s="94"/>
      <c r="H31" s="94"/>
      <c r="I31" s="182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5"/>
      <c r="U31" s="95"/>
      <c r="V31" s="68"/>
    </row>
    <row r="32" spans="1:22" s="2" customFormat="1" ht="23.1" customHeight="1" thickBot="1">
      <c r="A32" s="96" t="s">
        <v>36</v>
      </c>
      <c r="B32" s="68"/>
      <c r="C32" s="84" t="e">
        <f>C30/C31</f>
        <v>#DIV/0!</v>
      </c>
      <c r="D32" s="86" t="e">
        <f t="shared" ref="D32:H32" si="2">D30/D31</f>
        <v>#DIV/0!</v>
      </c>
      <c r="E32" s="86" t="e">
        <f t="shared" si="2"/>
        <v>#DIV/0!</v>
      </c>
      <c r="F32" s="86" t="e">
        <f t="shared" si="2"/>
        <v>#DIV/0!</v>
      </c>
      <c r="G32" s="86" t="e">
        <f t="shared" si="2"/>
        <v>#DIV/0!</v>
      </c>
      <c r="H32" s="86" t="e">
        <f t="shared" si="2"/>
        <v>#DIV/0!</v>
      </c>
      <c r="I32" s="186" t="e">
        <f>I30/I31</f>
        <v>#DIV/0!</v>
      </c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8"/>
      <c r="U32" s="85" t="e">
        <f t="shared" ref="U32" si="3">U30/U31</f>
        <v>#DIV/0!</v>
      </c>
      <c r="V32" s="68"/>
    </row>
    <row r="34" spans="1:22" ht="15.75">
      <c r="C34" s="178" t="s">
        <v>101</v>
      </c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</row>
    <row r="36" spans="1:22" ht="15.75">
      <c r="C36" s="179" t="s">
        <v>102</v>
      </c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</row>
    <row r="38" spans="1:22" s="59" customFormat="1" ht="15.75">
      <c r="A38" s="176" t="s">
        <v>37</v>
      </c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</row>
    <row r="39" spans="1:22" s="59" customFormat="1" ht="15.75">
      <c r="A39" s="177" t="s">
        <v>38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</row>
  </sheetData>
  <mergeCells count="16">
    <mergeCell ref="A1:V1"/>
    <mergeCell ref="A2:V2"/>
    <mergeCell ref="A3:B3"/>
    <mergeCell ref="O3:V3"/>
    <mergeCell ref="A4:B4"/>
    <mergeCell ref="O4:V4"/>
    <mergeCell ref="A38:V38"/>
    <mergeCell ref="A39:V39"/>
    <mergeCell ref="C34:S34"/>
    <mergeCell ref="C36:S36"/>
    <mergeCell ref="U6:V6"/>
    <mergeCell ref="U7:V7"/>
    <mergeCell ref="I29:T29"/>
    <mergeCell ref="I30:T30"/>
    <mergeCell ref="I31:T31"/>
    <mergeCell ref="I32:T32"/>
  </mergeCells>
  <pageMargins left="0.7" right="0.7" top="0.75" bottom="0.75" header="0.3" footer="0.3"/>
  <pageSetup scale="50" orientation="landscape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C49F8-3C18-476E-B2DF-43FAF3687DDE}">
  <sheetPr>
    <pageSetUpPr fitToPage="1"/>
  </sheetPr>
  <dimension ref="A1:U40"/>
  <sheetViews>
    <sheetView topLeftCell="A5" workbookViewId="0">
      <selection activeCell="K18" sqref="K18"/>
    </sheetView>
  </sheetViews>
  <sheetFormatPr defaultColWidth="9.140625" defaultRowHeight="15.75"/>
  <cols>
    <col min="1" max="1" width="34.7109375" style="2" customWidth="1"/>
    <col min="2" max="2" width="14.42578125" style="2" bestFit="1" customWidth="1"/>
    <col min="3" max="6" width="9.140625" style="2"/>
    <col min="7" max="7" width="10.140625" style="2" customWidth="1"/>
    <col min="8" max="16384" width="9.140625" style="2"/>
  </cols>
  <sheetData>
    <row r="1" spans="1:21" ht="23.1" customHeight="1">
      <c r="A1" s="189" t="s">
        <v>56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</row>
    <row r="2" spans="1:21" ht="23.1" customHeight="1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</row>
    <row r="3" spans="1:21" ht="23.1" customHeight="1">
      <c r="A3" s="190" t="s">
        <v>57</v>
      </c>
      <c r="B3" s="190"/>
      <c r="J3" s="62"/>
      <c r="K3" s="62"/>
      <c r="L3" s="62"/>
      <c r="M3" s="62"/>
      <c r="N3" s="62"/>
      <c r="O3" s="190" t="s">
        <v>58</v>
      </c>
      <c r="P3" s="190"/>
      <c r="Q3" s="190"/>
      <c r="R3" s="190"/>
      <c r="S3" s="190"/>
      <c r="T3" s="190"/>
      <c r="U3" s="190"/>
    </row>
    <row r="4" spans="1:21" ht="23.1" customHeight="1">
      <c r="A4" s="190" t="s">
        <v>59</v>
      </c>
      <c r="B4" s="190"/>
      <c r="C4" s="62"/>
      <c r="D4" s="62"/>
      <c r="E4" s="62"/>
      <c r="F4" s="62"/>
      <c r="G4" s="62"/>
      <c r="H4" s="62"/>
      <c r="J4" s="62"/>
      <c r="K4" s="62"/>
      <c r="L4" s="62"/>
      <c r="M4" s="62"/>
      <c r="N4" s="62"/>
      <c r="O4" s="190" t="s">
        <v>5</v>
      </c>
      <c r="P4" s="190"/>
      <c r="Q4" s="190"/>
      <c r="R4" s="190"/>
      <c r="S4" s="190"/>
      <c r="T4" s="190"/>
      <c r="U4" s="190"/>
    </row>
    <row r="5" spans="1:21" ht="23.1" customHeight="1" thickBot="1"/>
    <row r="6" spans="1:21" s="101" customFormat="1" ht="105" customHeight="1">
      <c r="A6" s="97"/>
      <c r="B6" s="98"/>
      <c r="C6" s="106" t="s">
        <v>103</v>
      </c>
      <c r="D6" s="106" t="s">
        <v>104</v>
      </c>
      <c r="E6" s="106" t="s">
        <v>105</v>
      </c>
      <c r="F6" s="106" t="s">
        <v>106</v>
      </c>
      <c r="G6" s="100" t="s">
        <v>64</v>
      </c>
      <c r="H6" s="100" t="s">
        <v>107</v>
      </c>
      <c r="I6" s="100" t="s">
        <v>108</v>
      </c>
      <c r="J6" s="100" t="s">
        <v>109</v>
      </c>
      <c r="K6" s="100" t="s">
        <v>110</v>
      </c>
      <c r="L6" s="100" t="s">
        <v>111</v>
      </c>
      <c r="M6" s="100" t="s">
        <v>112</v>
      </c>
      <c r="N6" s="100" t="s">
        <v>113</v>
      </c>
      <c r="O6" s="100" t="s">
        <v>114</v>
      </c>
      <c r="P6" s="100" t="s">
        <v>115</v>
      </c>
      <c r="Q6" s="100" t="s">
        <v>116</v>
      </c>
      <c r="R6" s="100" t="s">
        <v>117</v>
      </c>
      <c r="S6" s="100" t="s">
        <v>118</v>
      </c>
      <c r="T6" s="180"/>
      <c r="U6" s="181"/>
    </row>
    <row r="7" spans="1:21" ht="23.1" customHeight="1">
      <c r="A7" s="66"/>
      <c r="B7" s="67" t="s">
        <v>78</v>
      </c>
      <c r="C7" s="102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182" t="s">
        <v>119</v>
      </c>
      <c r="U7" s="183"/>
    </row>
    <row r="8" spans="1:21" ht="23.1" customHeight="1">
      <c r="A8" s="66"/>
      <c r="B8" s="67" t="s">
        <v>80</v>
      </c>
      <c r="C8" s="70">
        <v>1</v>
      </c>
      <c r="D8" s="50">
        <v>2</v>
      </c>
      <c r="E8" s="50">
        <v>3</v>
      </c>
      <c r="F8" s="50">
        <v>4</v>
      </c>
      <c r="G8" s="71" t="s">
        <v>81</v>
      </c>
      <c r="H8" s="72" t="s">
        <v>120</v>
      </c>
      <c r="I8" s="72" t="s">
        <v>82</v>
      </c>
      <c r="J8" s="72" t="s">
        <v>83</v>
      </c>
      <c r="K8" s="72" t="s">
        <v>84</v>
      </c>
      <c r="L8" s="72" t="s">
        <v>85</v>
      </c>
      <c r="M8" s="72" t="s">
        <v>86</v>
      </c>
      <c r="N8" s="72" t="s">
        <v>87</v>
      </c>
      <c r="O8" s="72" t="s">
        <v>88</v>
      </c>
      <c r="P8" s="72" t="s">
        <v>89</v>
      </c>
      <c r="Q8" s="72" t="s">
        <v>90</v>
      </c>
      <c r="R8" s="72" t="s">
        <v>91</v>
      </c>
      <c r="S8" s="72" t="s">
        <v>92</v>
      </c>
      <c r="T8" s="50" t="s">
        <v>94</v>
      </c>
      <c r="U8" s="73" t="s">
        <v>95</v>
      </c>
    </row>
    <row r="9" spans="1:21" ht="30.95" customHeight="1">
      <c r="A9" s="66"/>
      <c r="B9" s="53" t="s">
        <v>96</v>
      </c>
      <c r="C9" s="74"/>
      <c r="D9" s="75"/>
      <c r="E9" s="75"/>
      <c r="F9" s="75"/>
      <c r="G9" s="71" t="s">
        <v>97</v>
      </c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6"/>
    </row>
    <row r="10" spans="1:21" ht="23.1" customHeight="1" thickBot="1">
      <c r="A10" s="70" t="s">
        <v>98</v>
      </c>
      <c r="B10" s="67" t="s">
        <v>99</v>
      </c>
      <c r="C10" s="78">
        <v>1</v>
      </c>
      <c r="D10" s="48">
        <v>1</v>
      </c>
      <c r="E10" s="48">
        <v>1</v>
      </c>
      <c r="F10" s="48">
        <v>1</v>
      </c>
      <c r="G10" s="48">
        <v>1</v>
      </c>
      <c r="H10" s="48">
        <v>1</v>
      </c>
      <c r="I10" s="48">
        <v>1</v>
      </c>
      <c r="J10" s="48">
        <v>1</v>
      </c>
      <c r="K10" s="48">
        <v>1</v>
      </c>
      <c r="L10" s="48">
        <v>1</v>
      </c>
      <c r="M10" s="48">
        <v>1</v>
      </c>
      <c r="N10" s="48">
        <v>1</v>
      </c>
      <c r="O10" s="48">
        <v>1</v>
      </c>
      <c r="P10" s="48">
        <v>1</v>
      </c>
      <c r="Q10" s="48">
        <v>1</v>
      </c>
      <c r="R10" s="48">
        <v>1</v>
      </c>
      <c r="S10" s="48">
        <v>1</v>
      </c>
      <c r="T10" s="48">
        <f>SUM(C10:S10)</f>
        <v>17</v>
      </c>
      <c r="U10" s="79"/>
    </row>
    <row r="11" spans="1:21" ht="23.1" customHeight="1">
      <c r="A11" s="66"/>
      <c r="B11" s="80"/>
      <c r="C11" s="81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49">
        <f t="shared" ref="T11:T26" si="0">SUM(C11:S11)</f>
        <v>0</v>
      </c>
      <c r="U11" s="65">
        <f>T11/$T$10</f>
        <v>0</v>
      </c>
    </row>
    <row r="12" spans="1:21" ht="23.1" customHeight="1">
      <c r="A12" s="66"/>
      <c r="B12" s="80"/>
      <c r="C12" s="66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50">
        <f t="shared" si="0"/>
        <v>0</v>
      </c>
      <c r="U12" s="51">
        <f t="shared" ref="U12:U26" si="1">T12/$T$10</f>
        <v>0</v>
      </c>
    </row>
    <row r="13" spans="1:21" ht="23.1" customHeight="1">
      <c r="A13" s="66"/>
      <c r="B13" s="80"/>
      <c r="C13" s="66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50">
        <f t="shared" si="0"/>
        <v>0</v>
      </c>
      <c r="U13" s="51">
        <f t="shared" si="1"/>
        <v>0</v>
      </c>
    </row>
    <row r="14" spans="1:21" ht="23.1" customHeight="1">
      <c r="A14" s="66"/>
      <c r="B14" s="80"/>
      <c r="C14" s="66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50">
        <f t="shared" si="0"/>
        <v>0</v>
      </c>
      <c r="U14" s="51">
        <f t="shared" si="1"/>
        <v>0</v>
      </c>
    </row>
    <row r="15" spans="1:21" ht="23.1" customHeight="1">
      <c r="A15" s="66"/>
      <c r="B15" s="80"/>
      <c r="C15" s="66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50">
        <f t="shared" si="0"/>
        <v>0</v>
      </c>
      <c r="U15" s="51">
        <f t="shared" si="1"/>
        <v>0</v>
      </c>
    </row>
    <row r="16" spans="1:21" ht="23.1" customHeight="1">
      <c r="A16" s="66"/>
      <c r="B16" s="80"/>
      <c r="C16" s="66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50">
        <f t="shared" si="0"/>
        <v>0</v>
      </c>
      <c r="U16" s="51">
        <f t="shared" si="1"/>
        <v>0</v>
      </c>
    </row>
    <row r="17" spans="1:21" ht="23.1" customHeight="1">
      <c r="A17" s="66"/>
      <c r="B17" s="80"/>
      <c r="C17" s="66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50">
        <f t="shared" si="0"/>
        <v>0</v>
      </c>
      <c r="U17" s="51">
        <f t="shared" si="1"/>
        <v>0</v>
      </c>
    </row>
    <row r="18" spans="1:21" ht="23.1" customHeight="1">
      <c r="A18" s="66"/>
      <c r="B18" s="80"/>
      <c r="C18" s="66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50">
        <f t="shared" si="0"/>
        <v>0</v>
      </c>
      <c r="U18" s="51">
        <f t="shared" si="1"/>
        <v>0</v>
      </c>
    </row>
    <row r="19" spans="1:21" ht="23.1" customHeight="1">
      <c r="A19" s="66"/>
      <c r="B19" s="80"/>
      <c r="C19" s="66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50">
        <f t="shared" si="0"/>
        <v>0</v>
      </c>
      <c r="U19" s="51">
        <f t="shared" si="1"/>
        <v>0</v>
      </c>
    </row>
    <row r="20" spans="1:21" ht="23.1" customHeight="1">
      <c r="A20" s="66"/>
      <c r="B20" s="80"/>
      <c r="C20" s="66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50">
        <f t="shared" si="0"/>
        <v>0</v>
      </c>
      <c r="U20" s="51">
        <f t="shared" si="1"/>
        <v>0</v>
      </c>
    </row>
    <row r="21" spans="1:21" ht="23.1" customHeight="1">
      <c r="A21" s="66"/>
      <c r="B21" s="80"/>
      <c r="C21" s="66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50">
        <f t="shared" si="0"/>
        <v>0</v>
      </c>
      <c r="U21" s="51">
        <f t="shared" si="1"/>
        <v>0</v>
      </c>
    </row>
    <row r="22" spans="1:21" ht="23.1" customHeight="1">
      <c r="A22" s="66"/>
      <c r="B22" s="80"/>
      <c r="C22" s="66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50">
        <f t="shared" si="0"/>
        <v>0</v>
      </c>
      <c r="U22" s="51">
        <f t="shared" si="1"/>
        <v>0</v>
      </c>
    </row>
    <row r="23" spans="1:21" ht="23.1" customHeight="1">
      <c r="A23" s="66"/>
      <c r="B23" s="80"/>
      <c r="C23" s="66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50">
        <f t="shared" si="0"/>
        <v>0</v>
      </c>
      <c r="U23" s="51">
        <f t="shared" si="1"/>
        <v>0</v>
      </c>
    </row>
    <row r="24" spans="1:21" ht="23.1" customHeight="1">
      <c r="A24" s="66"/>
      <c r="B24" s="80"/>
      <c r="C24" s="66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50">
        <f t="shared" si="0"/>
        <v>0</v>
      </c>
      <c r="U24" s="51">
        <f t="shared" si="1"/>
        <v>0</v>
      </c>
    </row>
    <row r="25" spans="1:21" ht="23.1" customHeight="1">
      <c r="A25" s="66"/>
      <c r="B25" s="80"/>
      <c r="C25" s="66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50">
        <f t="shared" si="0"/>
        <v>0</v>
      </c>
      <c r="U25" s="51">
        <f t="shared" si="1"/>
        <v>0</v>
      </c>
    </row>
    <row r="26" spans="1:21" ht="23.1" customHeight="1" thickBot="1">
      <c r="A26" s="84"/>
      <c r="B26" s="85"/>
      <c r="C26" s="84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48">
        <f t="shared" si="0"/>
        <v>0</v>
      </c>
      <c r="U26" s="52">
        <f t="shared" si="1"/>
        <v>0</v>
      </c>
    </row>
    <row r="27" spans="1:21" ht="23.1" customHeight="1" thickBot="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</row>
    <row r="28" spans="1:21" ht="23.1" customHeight="1">
      <c r="A28" s="87" t="s">
        <v>80</v>
      </c>
      <c r="B28" s="68"/>
      <c r="C28" s="88">
        <v>1</v>
      </c>
      <c r="D28" s="89">
        <v>2</v>
      </c>
      <c r="E28" s="89">
        <v>3</v>
      </c>
      <c r="F28" s="89">
        <v>4</v>
      </c>
      <c r="G28" s="89">
        <v>5</v>
      </c>
      <c r="H28" s="89">
        <v>6</v>
      </c>
      <c r="I28" s="89">
        <v>7</v>
      </c>
      <c r="J28" s="89">
        <v>8</v>
      </c>
      <c r="K28" s="89">
        <v>9</v>
      </c>
      <c r="L28" s="89">
        <v>10</v>
      </c>
      <c r="M28" s="89">
        <v>11</v>
      </c>
      <c r="N28" s="89">
        <v>12</v>
      </c>
      <c r="O28" s="89">
        <v>13</v>
      </c>
      <c r="P28" s="89">
        <v>14</v>
      </c>
      <c r="Q28" s="89">
        <v>15</v>
      </c>
      <c r="R28" s="89">
        <v>16</v>
      </c>
      <c r="S28" s="89">
        <v>17</v>
      </c>
      <c r="T28" s="90" t="s">
        <v>94</v>
      </c>
      <c r="U28" s="68"/>
    </row>
    <row r="29" spans="1:21" ht="23.1" customHeight="1">
      <c r="A29" s="91" t="s">
        <v>100</v>
      </c>
      <c r="B29" s="68"/>
      <c r="C29" s="70">
        <v>1</v>
      </c>
      <c r="D29" s="50">
        <v>1</v>
      </c>
      <c r="E29" s="50">
        <v>1</v>
      </c>
      <c r="F29" s="50">
        <v>1</v>
      </c>
      <c r="G29" s="50">
        <v>1</v>
      </c>
      <c r="H29" s="182">
        <v>11</v>
      </c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5"/>
      <c r="T29" s="73">
        <f>SUM(C29:S29)</f>
        <v>16</v>
      </c>
      <c r="U29" s="68"/>
    </row>
    <row r="30" spans="1:21" ht="23.1" customHeight="1">
      <c r="A30" s="91" t="s">
        <v>34</v>
      </c>
      <c r="B30" s="68"/>
      <c r="C30" s="66"/>
      <c r="D30" s="83"/>
      <c r="E30" s="83"/>
      <c r="F30" s="83"/>
      <c r="G30" s="83"/>
      <c r="H30" s="182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5"/>
      <c r="T30" s="80"/>
      <c r="U30" s="68"/>
    </row>
    <row r="31" spans="1:21" ht="23.1" customHeight="1">
      <c r="A31" s="92" t="s">
        <v>35</v>
      </c>
      <c r="B31" s="68"/>
      <c r="C31" s="93"/>
      <c r="D31" s="94"/>
      <c r="E31" s="94"/>
      <c r="F31" s="94"/>
      <c r="G31" s="94"/>
      <c r="H31" s="182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5"/>
      <c r="T31" s="95"/>
      <c r="U31" s="68"/>
    </row>
    <row r="32" spans="1:21" ht="23.1" customHeight="1" thickBot="1">
      <c r="A32" s="96" t="s">
        <v>36</v>
      </c>
      <c r="B32" s="68"/>
      <c r="C32" s="103" t="e">
        <f>'Test 3'!C32=C30/C31</f>
        <v>#DIV/0!</v>
      </c>
      <c r="D32" s="104" t="e">
        <f t="shared" ref="D32:G32" si="2">D30/D31</f>
        <v>#DIV/0!</v>
      </c>
      <c r="E32" s="104" t="e">
        <f t="shared" si="2"/>
        <v>#DIV/0!</v>
      </c>
      <c r="F32" s="104" t="e">
        <f t="shared" si="2"/>
        <v>#DIV/0!</v>
      </c>
      <c r="G32" s="104" t="e">
        <f t="shared" si="2"/>
        <v>#DIV/0!</v>
      </c>
      <c r="H32" s="186" t="e">
        <f>H30/H31</f>
        <v>#DIV/0!</v>
      </c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8"/>
      <c r="T32" s="85" t="e">
        <f t="shared" ref="T32" si="3">T30/T31</f>
        <v>#DIV/0!</v>
      </c>
      <c r="U32" s="68"/>
    </row>
    <row r="33" spans="1:21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</row>
    <row r="34" spans="1:21">
      <c r="A34" s="68"/>
      <c r="B34" s="68"/>
      <c r="C34" s="192" t="s">
        <v>101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68"/>
      <c r="U34" s="68"/>
    </row>
    <row r="35" spans="1:21">
      <c r="A35" s="68"/>
      <c r="B35" s="68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68"/>
      <c r="U35" s="68"/>
    </row>
    <row r="36" spans="1:21">
      <c r="A36" s="68"/>
      <c r="B36" s="68"/>
      <c r="C36" s="193" t="s">
        <v>102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68"/>
      <c r="U36" s="68"/>
    </row>
    <row r="37" spans="1:21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</row>
    <row r="38" spans="1:21" s="59" customFormat="1">
      <c r="A38" s="191" t="s">
        <v>37</v>
      </c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</row>
    <row r="39" spans="1:21" s="59" customFormat="1">
      <c r="A39" s="177" t="s">
        <v>38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</row>
    <row r="40" spans="1:21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</row>
  </sheetData>
  <mergeCells count="16">
    <mergeCell ref="A1:U1"/>
    <mergeCell ref="A2:U2"/>
    <mergeCell ref="A3:B3"/>
    <mergeCell ref="O3:U3"/>
    <mergeCell ref="A4:B4"/>
    <mergeCell ref="O4:U4"/>
    <mergeCell ref="A39:U39"/>
    <mergeCell ref="A38:U38"/>
    <mergeCell ref="C34:S34"/>
    <mergeCell ref="C36:S36"/>
    <mergeCell ref="T6:U6"/>
    <mergeCell ref="T7:U7"/>
    <mergeCell ref="H29:S29"/>
    <mergeCell ref="H30:S30"/>
    <mergeCell ref="H31:S31"/>
    <mergeCell ref="H32:S32"/>
  </mergeCells>
  <pageMargins left="0.7" right="0.7" top="0.75" bottom="0.75" header="0.3" footer="0.3"/>
  <pageSetup scale="52" orientation="landscape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2957-AC0D-499C-B650-E369F1787331}">
  <sheetPr>
    <pageSetUpPr fitToPage="1"/>
  </sheetPr>
  <dimension ref="A1:U41"/>
  <sheetViews>
    <sheetView topLeftCell="A3" workbookViewId="0">
      <selection activeCell="A6" sqref="A6:XFD6"/>
    </sheetView>
  </sheetViews>
  <sheetFormatPr defaultColWidth="9.140625" defaultRowHeight="15.75"/>
  <cols>
    <col min="1" max="1" width="34.85546875" style="2" customWidth="1"/>
    <col min="2" max="2" width="15.85546875" style="2" customWidth="1"/>
    <col min="3" max="6" width="9.140625" style="2"/>
    <col min="7" max="7" width="10.28515625" style="2" customWidth="1"/>
    <col min="8" max="16384" width="9.140625" style="2"/>
  </cols>
  <sheetData>
    <row r="1" spans="1:21" ht="23.1" customHeight="1">
      <c r="A1" s="189" t="s">
        <v>56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</row>
    <row r="2" spans="1:21" ht="23.1" customHeight="1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</row>
    <row r="3" spans="1:21" ht="23.1" customHeight="1">
      <c r="A3" s="190" t="s">
        <v>57</v>
      </c>
      <c r="B3" s="190"/>
      <c r="J3" s="62"/>
      <c r="K3" s="62"/>
      <c r="L3" s="62"/>
      <c r="M3" s="62"/>
      <c r="N3" s="62"/>
      <c r="O3" s="190" t="s">
        <v>58</v>
      </c>
      <c r="P3" s="190"/>
      <c r="Q3" s="190"/>
      <c r="R3" s="190"/>
      <c r="S3" s="190"/>
      <c r="T3" s="190"/>
      <c r="U3" s="190"/>
    </row>
    <row r="4" spans="1:21" ht="23.1" customHeight="1">
      <c r="A4" s="190" t="s">
        <v>59</v>
      </c>
      <c r="B4" s="190"/>
      <c r="C4" s="62"/>
      <c r="D4" s="62"/>
      <c r="E4" s="62"/>
      <c r="F4" s="62"/>
      <c r="G4" s="62"/>
      <c r="H4" s="62"/>
      <c r="J4" s="62"/>
      <c r="K4" s="62"/>
      <c r="L4" s="62"/>
      <c r="M4" s="62"/>
      <c r="N4" s="62"/>
      <c r="O4" s="190" t="s">
        <v>5</v>
      </c>
      <c r="P4" s="190"/>
      <c r="Q4" s="190"/>
      <c r="R4" s="190"/>
      <c r="S4" s="190"/>
      <c r="T4" s="190"/>
      <c r="U4" s="190"/>
    </row>
    <row r="5" spans="1:21" ht="23.1" customHeight="1" thickBot="1"/>
    <row r="6" spans="1:21" s="101" customFormat="1" ht="129" customHeight="1">
      <c r="A6" s="97"/>
      <c r="B6" s="98"/>
      <c r="C6" s="106" t="s">
        <v>121</v>
      </c>
      <c r="D6" s="106" t="s">
        <v>122</v>
      </c>
      <c r="E6" s="106" t="s">
        <v>123</v>
      </c>
      <c r="F6" s="106" t="s">
        <v>124</v>
      </c>
      <c r="G6" s="100" t="s">
        <v>125</v>
      </c>
      <c r="H6" s="100" t="s">
        <v>126</v>
      </c>
      <c r="I6" s="100" t="s">
        <v>127</v>
      </c>
      <c r="J6" s="100" t="s">
        <v>128</v>
      </c>
      <c r="K6" s="100" t="s">
        <v>129</v>
      </c>
      <c r="L6" s="100" t="s">
        <v>130</v>
      </c>
      <c r="M6" s="100" t="s">
        <v>131</v>
      </c>
      <c r="N6" s="100" t="s">
        <v>132</v>
      </c>
      <c r="O6" s="100" t="s">
        <v>133</v>
      </c>
      <c r="P6" s="100" t="s">
        <v>134</v>
      </c>
      <c r="Q6" s="100" t="s">
        <v>135</v>
      </c>
      <c r="R6" s="100" t="s">
        <v>136</v>
      </c>
      <c r="S6" s="100" t="s">
        <v>137</v>
      </c>
      <c r="T6" s="180"/>
      <c r="U6" s="181"/>
    </row>
    <row r="7" spans="1:21" ht="23.1" customHeight="1">
      <c r="A7" s="66"/>
      <c r="B7" s="67" t="s">
        <v>78</v>
      </c>
      <c r="C7" s="102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182" t="s">
        <v>138</v>
      </c>
      <c r="U7" s="183"/>
    </row>
    <row r="8" spans="1:21" ht="23.1" customHeight="1">
      <c r="A8" s="66"/>
      <c r="B8" s="67" t="s">
        <v>80</v>
      </c>
      <c r="C8" s="70">
        <v>1</v>
      </c>
      <c r="D8" s="50">
        <v>2</v>
      </c>
      <c r="E8" s="50">
        <v>3</v>
      </c>
      <c r="F8" s="50">
        <v>4</v>
      </c>
      <c r="G8" s="71" t="s">
        <v>81</v>
      </c>
      <c r="H8" s="72" t="s">
        <v>120</v>
      </c>
      <c r="I8" s="72" t="s">
        <v>82</v>
      </c>
      <c r="J8" s="72" t="s">
        <v>83</v>
      </c>
      <c r="K8" s="72" t="s">
        <v>84</v>
      </c>
      <c r="L8" s="72" t="s">
        <v>85</v>
      </c>
      <c r="M8" s="72" t="s">
        <v>86</v>
      </c>
      <c r="N8" s="72" t="s">
        <v>87</v>
      </c>
      <c r="O8" s="72" t="s">
        <v>88</v>
      </c>
      <c r="P8" s="72" t="s">
        <v>89</v>
      </c>
      <c r="Q8" s="72" t="s">
        <v>90</v>
      </c>
      <c r="R8" s="72" t="s">
        <v>91</v>
      </c>
      <c r="S8" s="72" t="s">
        <v>92</v>
      </c>
      <c r="T8" s="50" t="s">
        <v>94</v>
      </c>
      <c r="U8" s="73" t="s">
        <v>95</v>
      </c>
    </row>
    <row r="9" spans="1:21" ht="30" customHeight="1">
      <c r="A9" s="66"/>
      <c r="B9" s="107" t="s">
        <v>139</v>
      </c>
      <c r="C9" s="74"/>
      <c r="D9" s="75"/>
      <c r="E9" s="75"/>
      <c r="F9" s="75"/>
      <c r="G9" s="71" t="s">
        <v>97</v>
      </c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6"/>
    </row>
    <row r="10" spans="1:21" ht="23.1" customHeight="1" thickBot="1">
      <c r="A10" s="70" t="s">
        <v>98</v>
      </c>
      <c r="B10" s="67" t="s">
        <v>140</v>
      </c>
      <c r="C10" s="78">
        <v>1</v>
      </c>
      <c r="D10" s="48">
        <v>1</v>
      </c>
      <c r="E10" s="48">
        <v>1</v>
      </c>
      <c r="F10" s="48">
        <v>1</v>
      </c>
      <c r="G10" s="48">
        <v>1</v>
      </c>
      <c r="H10" s="48">
        <v>1</v>
      </c>
      <c r="I10" s="48">
        <v>1</v>
      </c>
      <c r="J10" s="48">
        <v>1</v>
      </c>
      <c r="K10" s="48">
        <v>1</v>
      </c>
      <c r="L10" s="48">
        <v>1</v>
      </c>
      <c r="M10" s="48">
        <v>1</v>
      </c>
      <c r="N10" s="48">
        <v>1</v>
      </c>
      <c r="O10" s="48">
        <v>1</v>
      </c>
      <c r="P10" s="48">
        <v>1</v>
      </c>
      <c r="Q10" s="48">
        <v>1</v>
      </c>
      <c r="R10" s="48">
        <v>1</v>
      </c>
      <c r="S10" s="48">
        <v>1</v>
      </c>
      <c r="T10" s="48">
        <f>SUM(C10:S10)</f>
        <v>17</v>
      </c>
      <c r="U10" s="79"/>
    </row>
    <row r="11" spans="1:21" ht="23.1" customHeight="1">
      <c r="A11" s="66"/>
      <c r="B11" s="80"/>
      <c r="C11" s="81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49">
        <f t="shared" ref="T11:T26" si="0">SUM(C11:S11)</f>
        <v>0</v>
      </c>
      <c r="U11" s="65">
        <f>T11/$T$10</f>
        <v>0</v>
      </c>
    </row>
    <row r="12" spans="1:21" ht="23.1" customHeight="1">
      <c r="A12" s="66"/>
      <c r="B12" s="80"/>
      <c r="C12" s="66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50">
        <f t="shared" si="0"/>
        <v>0</v>
      </c>
      <c r="U12" s="51">
        <f t="shared" ref="U12:U26" si="1">T12/$T$10</f>
        <v>0</v>
      </c>
    </row>
    <row r="13" spans="1:21" ht="23.1" customHeight="1">
      <c r="A13" s="66"/>
      <c r="B13" s="80"/>
      <c r="C13" s="66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50">
        <f t="shared" si="0"/>
        <v>0</v>
      </c>
      <c r="U13" s="51">
        <f t="shared" si="1"/>
        <v>0</v>
      </c>
    </row>
    <row r="14" spans="1:21" ht="23.1" customHeight="1">
      <c r="A14" s="66"/>
      <c r="B14" s="80"/>
      <c r="C14" s="66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50">
        <f t="shared" si="0"/>
        <v>0</v>
      </c>
      <c r="U14" s="51">
        <f t="shared" si="1"/>
        <v>0</v>
      </c>
    </row>
    <row r="15" spans="1:21" ht="23.1" customHeight="1">
      <c r="A15" s="66"/>
      <c r="B15" s="80"/>
      <c r="C15" s="66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50">
        <f t="shared" si="0"/>
        <v>0</v>
      </c>
      <c r="U15" s="51">
        <f t="shared" si="1"/>
        <v>0</v>
      </c>
    </row>
    <row r="16" spans="1:21" ht="23.1" customHeight="1">
      <c r="A16" s="66"/>
      <c r="B16" s="80"/>
      <c r="C16" s="66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50">
        <f t="shared" si="0"/>
        <v>0</v>
      </c>
      <c r="U16" s="51">
        <f t="shared" si="1"/>
        <v>0</v>
      </c>
    </row>
    <row r="17" spans="1:21" ht="23.1" customHeight="1">
      <c r="A17" s="66"/>
      <c r="B17" s="80"/>
      <c r="C17" s="66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50">
        <f t="shared" si="0"/>
        <v>0</v>
      </c>
      <c r="U17" s="51">
        <f t="shared" si="1"/>
        <v>0</v>
      </c>
    </row>
    <row r="18" spans="1:21" ht="23.1" customHeight="1">
      <c r="A18" s="66"/>
      <c r="B18" s="80"/>
      <c r="C18" s="66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50">
        <f t="shared" si="0"/>
        <v>0</v>
      </c>
      <c r="U18" s="51">
        <f t="shared" si="1"/>
        <v>0</v>
      </c>
    </row>
    <row r="19" spans="1:21" ht="23.1" customHeight="1">
      <c r="A19" s="66"/>
      <c r="B19" s="80"/>
      <c r="C19" s="66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50">
        <f t="shared" si="0"/>
        <v>0</v>
      </c>
      <c r="U19" s="51">
        <f t="shared" si="1"/>
        <v>0</v>
      </c>
    </row>
    <row r="20" spans="1:21" ht="23.1" customHeight="1">
      <c r="A20" s="66"/>
      <c r="B20" s="80"/>
      <c r="C20" s="66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50">
        <f t="shared" si="0"/>
        <v>0</v>
      </c>
      <c r="U20" s="51">
        <f t="shared" si="1"/>
        <v>0</v>
      </c>
    </row>
    <row r="21" spans="1:21" ht="23.1" customHeight="1">
      <c r="A21" s="66"/>
      <c r="B21" s="80"/>
      <c r="C21" s="66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50">
        <f t="shared" si="0"/>
        <v>0</v>
      </c>
      <c r="U21" s="51">
        <f t="shared" si="1"/>
        <v>0</v>
      </c>
    </row>
    <row r="22" spans="1:21" ht="23.1" customHeight="1">
      <c r="A22" s="66"/>
      <c r="B22" s="80"/>
      <c r="C22" s="66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50">
        <f t="shared" si="0"/>
        <v>0</v>
      </c>
      <c r="U22" s="51">
        <f t="shared" si="1"/>
        <v>0</v>
      </c>
    </row>
    <row r="23" spans="1:21" ht="23.1" customHeight="1">
      <c r="A23" s="66"/>
      <c r="B23" s="80"/>
      <c r="C23" s="66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50">
        <f t="shared" si="0"/>
        <v>0</v>
      </c>
      <c r="U23" s="51">
        <f t="shared" si="1"/>
        <v>0</v>
      </c>
    </row>
    <row r="24" spans="1:21" ht="23.1" customHeight="1">
      <c r="A24" s="66"/>
      <c r="B24" s="80"/>
      <c r="C24" s="66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50">
        <f t="shared" si="0"/>
        <v>0</v>
      </c>
      <c r="U24" s="51">
        <f t="shared" si="1"/>
        <v>0</v>
      </c>
    </row>
    <row r="25" spans="1:21" ht="23.1" customHeight="1">
      <c r="A25" s="66"/>
      <c r="B25" s="80"/>
      <c r="C25" s="66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50">
        <f t="shared" si="0"/>
        <v>0</v>
      </c>
      <c r="U25" s="51">
        <f t="shared" si="1"/>
        <v>0</v>
      </c>
    </row>
    <row r="26" spans="1:21" ht="23.1" customHeight="1" thickBot="1">
      <c r="A26" s="84"/>
      <c r="B26" s="85"/>
      <c r="C26" s="84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48">
        <f t="shared" si="0"/>
        <v>0</v>
      </c>
      <c r="U26" s="52">
        <f t="shared" si="1"/>
        <v>0</v>
      </c>
    </row>
    <row r="27" spans="1:21" ht="23.1" customHeight="1" thickBot="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</row>
    <row r="28" spans="1:21" ht="23.1" customHeight="1">
      <c r="A28" s="87" t="s">
        <v>80</v>
      </c>
      <c r="B28" s="68"/>
      <c r="C28" s="88">
        <v>1</v>
      </c>
      <c r="D28" s="89">
        <v>2</v>
      </c>
      <c r="E28" s="89">
        <v>3</v>
      </c>
      <c r="F28" s="89">
        <v>4</v>
      </c>
      <c r="G28" s="89">
        <v>5</v>
      </c>
      <c r="H28" s="89">
        <v>6</v>
      </c>
      <c r="I28" s="89">
        <v>7</v>
      </c>
      <c r="J28" s="89">
        <v>8</v>
      </c>
      <c r="K28" s="89">
        <v>9</v>
      </c>
      <c r="L28" s="89">
        <v>10</v>
      </c>
      <c r="M28" s="89">
        <v>11</v>
      </c>
      <c r="N28" s="89">
        <v>12</v>
      </c>
      <c r="O28" s="89">
        <v>13</v>
      </c>
      <c r="P28" s="89">
        <v>14</v>
      </c>
      <c r="Q28" s="89">
        <v>15</v>
      </c>
      <c r="R28" s="89">
        <v>16</v>
      </c>
      <c r="S28" s="90">
        <v>17</v>
      </c>
      <c r="T28" s="108" t="s">
        <v>94</v>
      </c>
      <c r="U28" s="68"/>
    </row>
    <row r="29" spans="1:21" ht="23.1" customHeight="1">
      <c r="A29" s="91" t="s">
        <v>100</v>
      </c>
      <c r="B29" s="68"/>
      <c r="C29" s="70">
        <v>1</v>
      </c>
      <c r="D29" s="50">
        <v>1</v>
      </c>
      <c r="E29" s="50">
        <v>1</v>
      </c>
      <c r="F29" s="50">
        <v>1</v>
      </c>
      <c r="G29" s="50">
        <v>1</v>
      </c>
      <c r="H29" s="182">
        <v>11</v>
      </c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3"/>
      <c r="T29" s="109">
        <f>SUM(C29:S29)</f>
        <v>16</v>
      </c>
      <c r="U29" s="68"/>
    </row>
    <row r="30" spans="1:21" ht="23.1" customHeight="1">
      <c r="A30" s="91" t="s">
        <v>34</v>
      </c>
      <c r="B30" s="68"/>
      <c r="C30" s="66"/>
      <c r="D30" s="83"/>
      <c r="E30" s="83"/>
      <c r="F30" s="83"/>
      <c r="G30" s="83"/>
      <c r="H30" s="182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3"/>
      <c r="T30" s="110"/>
      <c r="U30" s="68"/>
    </row>
    <row r="31" spans="1:21" ht="23.1" customHeight="1">
      <c r="A31" s="92" t="s">
        <v>35</v>
      </c>
      <c r="B31" s="68"/>
      <c r="C31" s="93"/>
      <c r="D31" s="94"/>
      <c r="E31" s="94"/>
      <c r="F31" s="94"/>
      <c r="G31" s="94"/>
      <c r="H31" s="182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3"/>
      <c r="T31" s="111"/>
      <c r="U31" s="68"/>
    </row>
    <row r="32" spans="1:21" ht="23.1" customHeight="1" thickBot="1">
      <c r="A32" s="96" t="s">
        <v>36</v>
      </c>
      <c r="B32" s="68"/>
      <c r="C32" s="103" t="e">
        <f>C30/C31</f>
        <v>#DIV/0!</v>
      </c>
      <c r="D32" s="104" t="e">
        <f t="shared" ref="D32:G32" si="2">D30/D31</f>
        <v>#DIV/0!</v>
      </c>
      <c r="E32" s="104" t="e">
        <f t="shared" si="2"/>
        <v>#DIV/0!</v>
      </c>
      <c r="F32" s="104" t="e">
        <f t="shared" si="2"/>
        <v>#DIV/0!</v>
      </c>
      <c r="G32" s="104" t="e">
        <f t="shared" si="2"/>
        <v>#DIV/0!</v>
      </c>
      <c r="H32" s="186" t="e">
        <f>H30/H31</f>
        <v>#DIV/0!</v>
      </c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94"/>
      <c r="T32" s="112" t="e">
        <f t="shared" ref="T32" si="3">T30/T31</f>
        <v>#DIV/0!</v>
      </c>
      <c r="U32" s="68"/>
    </row>
    <row r="33" spans="1:21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</row>
    <row r="34" spans="1:21">
      <c r="A34" s="68"/>
      <c r="B34" s="68"/>
      <c r="C34" s="192" t="s">
        <v>141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68"/>
      <c r="U34" s="68"/>
    </row>
    <row r="35" spans="1:21">
      <c r="A35" s="68"/>
      <c r="B35" s="68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68"/>
      <c r="U35" s="68"/>
    </row>
    <row r="36" spans="1:21">
      <c r="A36" s="68"/>
      <c r="B36" s="68"/>
      <c r="C36" s="193" t="s">
        <v>102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68"/>
      <c r="U36" s="68"/>
    </row>
    <row r="37" spans="1:21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</row>
    <row r="38" spans="1:21" s="59" customFormat="1">
      <c r="A38" s="191" t="s">
        <v>37</v>
      </c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</row>
    <row r="39" spans="1:21" s="59" customFormat="1">
      <c r="A39" s="177" t="s">
        <v>38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</row>
    <row r="40" spans="1:21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</row>
    <row r="41" spans="1:21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</row>
  </sheetData>
  <mergeCells count="16">
    <mergeCell ref="A1:U1"/>
    <mergeCell ref="A2:U2"/>
    <mergeCell ref="A3:B3"/>
    <mergeCell ref="O3:U3"/>
    <mergeCell ref="A4:B4"/>
    <mergeCell ref="O4:U4"/>
    <mergeCell ref="A39:U39"/>
    <mergeCell ref="A38:U38"/>
    <mergeCell ref="C34:S34"/>
    <mergeCell ref="C36:S36"/>
    <mergeCell ref="T6:U6"/>
    <mergeCell ref="T7:U7"/>
    <mergeCell ref="H29:S29"/>
    <mergeCell ref="H30:S30"/>
    <mergeCell ref="H31:S31"/>
    <mergeCell ref="H32:S32"/>
  </mergeCells>
  <pageMargins left="0.7" right="0.7" top="0.75" bottom="0.75" header="0.3" footer="0.3"/>
  <pageSetup scale="52" orientation="landscape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1E36-3128-4AC8-ADE8-3A9619E631F3}">
  <sheetPr>
    <pageSetUpPr fitToPage="1"/>
  </sheetPr>
  <dimension ref="A1:U40"/>
  <sheetViews>
    <sheetView topLeftCell="A6" workbookViewId="0">
      <selection activeCell="I18" sqref="I18"/>
    </sheetView>
  </sheetViews>
  <sheetFormatPr defaultColWidth="9.140625" defaultRowHeight="15.75"/>
  <cols>
    <col min="1" max="1" width="34.28515625" style="2" customWidth="1"/>
    <col min="2" max="2" width="14.42578125" style="2" bestFit="1" customWidth="1"/>
    <col min="3" max="6" width="9.140625" style="2"/>
    <col min="7" max="7" width="10.28515625" style="2" customWidth="1"/>
    <col min="8" max="16384" width="9.140625" style="2"/>
  </cols>
  <sheetData>
    <row r="1" spans="1:21" ht="23.1" customHeight="1">
      <c r="A1" s="189" t="s">
        <v>56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</row>
    <row r="2" spans="1:21" ht="23.1" customHeight="1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</row>
    <row r="3" spans="1:21" ht="23.1" customHeight="1">
      <c r="A3" s="190" t="s">
        <v>57</v>
      </c>
      <c r="B3" s="190"/>
      <c r="J3" s="62"/>
      <c r="K3" s="62"/>
      <c r="L3" s="62"/>
      <c r="M3" s="62"/>
      <c r="N3" s="62"/>
      <c r="O3" s="190" t="s">
        <v>58</v>
      </c>
      <c r="P3" s="190"/>
      <c r="Q3" s="190"/>
      <c r="R3" s="190"/>
      <c r="S3" s="190"/>
      <c r="T3" s="190"/>
      <c r="U3" s="190"/>
    </row>
    <row r="4" spans="1:21" ht="23.1" customHeight="1">
      <c r="A4" s="190" t="s">
        <v>59</v>
      </c>
      <c r="B4" s="190"/>
      <c r="C4" s="62"/>
      <c r="D4" s="62"/>
      <c r="E4" s="62"/>
      <c r="F4" s="62"/>
      <c r="G4" s="62"/>
      <c r="H4" s="62"/>
      <c r="J4" s="62"/>
      <c r="K4" s="62"/>
      <c r="L4" s="62"/>
      <c r="M4" s="62"/>
      <c r="N4" s="62"/>
      <c r="O4" s="190" t="s">
        <v>5</v>
      </c>
      <c r="P4" s="190"/>
      <c r="Q4" s="190"/>
      <c r="R4" s="190"/>
      <c r="S4" s="190"/>
      <c r="T4" s="190"/>
      <c r="U4" s="190"/>
    </row>
    <row r="5" spans="1:21" ht="23.1" customHeight="1" thickBot="1"/>
    <row r="6" spans="1:21" s="101" customFormat="1" ht="129" customHeight="1">
      <c r="A6" s="97"/>
      <c r="B6" s="98"/>
      <c r="C6" s="106" t="s">
        <v>142</v>
      </c>
      <c r="D6" s="106" t="s">
        <v>143</v>
      </c>
      <c r="E6" s="106" t="s">
        <v>144</v>
      </c>
      <c r="F6" s="106" t="s">
        <v>145</v>
      </c>
      <c r="G6" s="100" t="s">
        <v>146</v>
      </c>
      <c r="H6" s="100" t="s">
        <v>147</v>
      </c>
      <c r="I6" s="100" t="s">
        <v>148</v>
      </c>
      <c r="J6" s="100" t="s">
        <v>149</v>
      </c>
      <c r="K6" s="100" t="s">
        <v>150</v>
      </c>
      <c r="L6" s="100" t="s">
        <v>151</v>
      </c>
      <c r="M6" s="100" t="s">
        <v>152</v>
      </c>
      <c r="N6" s="100" t="s">
        <v>153</v>
      </c>
      <c r="O6" s="100" t="s">
        <v>154</v>
      </c>
      <c r="P6" s="100" t="s">
        <v>155</v>
      </c>
      <c r="Q6" s="100" t="s">
        <v>156</v>
      </c>
      <c r="R6" s="100" t="s">
        <v>157</v>
      </c>
      <c r="S6" s="100" t="s">
        <v>158</v>
      </c>
      <c r="T6" s="180"/>
      <c r="U6" s="181"/>
    </row>
    <row r="7" spans="1:21" ht="23.1" customHeight="1">
      <c r="A7" s="66"/>
      <c r="B7" s="67" t="s">
        <v>78</v>
      </c>
      <c r="C7" s="102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182" t="s">
        <v>159</v>
      </c>
      <c r="U7" s="183"/>
    </row>
    <row r="8" spans="1:21" ht="23.1" customHeight="1">
      <c r="A8" s="66"/>
      <c r="B8" s="67" t="s">
        <v>80</v>
      </c>
      <c r="C8" s="70">
        <v>1</v>
      </c>
      <c r="D8" s="50">
        <v>2</v>
      </c>
      <c r="E8" s="50">
        <v>3</v>
      </c>
      <c r="F8" s="50">
        <v>4</v>
      </c>
      <c r="G8" s="71" t="s">
        <v>81</v>
      </c>
      <c r="H8" s="72" t="s">
        <v>120</v>
      </c>
      <c r="I8" s="72" t="s">
        <v>82</v>
      </c>
      <c r="J8" s="72" t="s">
        <v>83</v>
      </c>
      <c r="K8" s="72" t="s">
        <v>84</v>
      </c>
      <c r="L8" s="72" t="s">
        <v>85</v>
      </c>
      <c r="M8" s="72" t="s">
        <v>86</v>
      </c>
      <c r="N8" s="72" t="s">
        <v>87</v>
      </c>
      <c r="O8" s="72" t="s">
        <v>88</v>
      </c>
      <c r="P8" s="72" t="s">
        <v>89</v>
      </c>
      <c r="Q8" s="72" t="s">
        <v>90</v>
      </c>
      <c r="R8" s="72" t="s">
        <v>91</v>
      </c>
      <c r="S8" s="72" t="s">
        <v>92</v>
      </c>
      <c r="T8" s="50" t="s">
        <v>94</v>
      </c>
      <c r="U8" s="73" t="s">
        <v>95</v>
      </c>
    </row>
    <row r="9" spans="1:21" ht="42.95" customHeight="1">
      <c r="A9" s="66"/>
      <c r="B9" s="113" t="s">
        <v>160</v>
      </c>
      <c r="C9" s="74"/>
      <c r="D9" s="75"/>
      <c r="E9" s="75"/>
      <c r="F9" s="75"/>
      <c r="G9" s="71" t="s">
        <v>97</v>
      </c>
      <c r="H9" s="75"/>
      <c r="I9" s="114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6"/>
    </row>
    <row r="10" spans="1:21" ht="23.1" customHeight="1" thickBot="1">
      <c r="A10" s="70" t="s">
        <v>98</v>
      </c>
      <c r="B10" s="67" t="s">
        <v>99</v>
      </c>
      <c r="C10" s="78">
        <v>1</v>
      </c>
      <c r="D10" s="48">
        <v>1</v>
      </c>
      <c r="E10" s="48">
        <v>1</v>
      </c>
      <c r="F10" s="48">
        <v>1</v>
      </c>
      <c r="G10" s="48">
        <v>1</v>
      </c>
      <c r="H10" s="48">
        <v>1</v>
      </c>
      <c r="I10" s="48">
        <v>1</v>
      </c>
      <c r="J10" s="48">
        <v>1</v>
      </c>
      <c r="K10" s="48">
        <v>1</v>
      </c>
      <c r="L10" s="48">
        <v>1</v>
      </c>
      <c r="M10" s="48">
        <v>1</v>
      </c>
      <c r="N10" s="48">
        <v>1</v>
      </c>
      <c r="O10" s="48">
        <v>1</v>
      </c>
      <c r="P10" s="48">
        <v>1</v>
      </c>
      <c r="Q10" s="48">
        <v>1</v>
      </c>
      <c r="R10" s="48">
        <v>1</v>
      </c>
      <c r="S10" s="48">
        <v>1</v>
      </c>
      <c r="T10" s="48">
        <f>SUM(C10:S10)</f>
        <v>17</v>
      </c>
      <c r="U10" s="79"/>
    </row>
    <row r="11" spans="1:21" ht="23.1" customHeight="1">
      <c r="A11" s="66"/>
      <c r="B11" s="80"/>
      <c r="C11" s="81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49">
        <f t="shared" ref="T11:T26" si="0">SUM(C11:S11)</f>
        <v>0</v>
      </c>
      <c r="U11" s="65">
        <f>T11/$T$10</f>
        <v>0</v>
      </c>
    </row>
    <row r="12" spans="1:21" ht="23.1" customHeight="1">
      <c r="A12" s="66"/>
      <c r="B12" s="80"/>
      <c r="C12" s="66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50">
        <f t="shared" si="0"/>
        <v>0</v>
      </c>
      <c r="U12" s="51">
        <f t="shared" ref="U12:U26" si="1">T12/$T$10</f>
        <v>0</v>
      </c>
    </row>
    <row r="13" spans="1:21" ht="23.1" customHeight="1">
      <c r="A13" s="66"/>
      <c r="B13" s="80"/>
      <c r="C13" s="66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50">
        <f t="shared" si="0"/>
        <v>0</v>
      </c>
      <c r="U13" s="51">
        <f t="shared" si="1"/>
        <v>0</v>
      </c>
    </row>
    <row r="14" spans="1:21" ht="23.1" customHeight="1">
      <c r="A14" s="66"/>
      <c r="B14" s="80"/>
      <c r="C14" s="66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50">
        <f t="shared" si="0"/>
        <v>0</v>
      </c>
      <c r="U14" s="51">
        <f t="shared" si="1"/>
        <v>0</v>
      </c>
    </row>
    <row r="15" spans="1:21" ht="23.1" customHeight="1">
      <c r="A15" s="66"/>
      <c r="B15" s="80"/>
      <c r="C15" s="66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50">
        <f t="shared" si="0"/>
        <v>0</v>
      </c>
      <c r="U15" s="51">
        <f t="shared" si="1"/>
        <v>0</v>
      </c>
    </row>
    <row r="16" spans="1:21" ht="23.1" customHeight="1">
      <c r="A16" s="66"/>
      <c r="B16" s="80"/>
      <c r="C16" s="66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50">
        <f t="shared" si="0"/>
        <v>0</v>
      </c>
      <c r="U16" s="51">
        <f t="shared" si="1"/>
        <v>0</v>
      </c>
    </row>
    <row r="17" spans="1:21" ht="23.1" customHeight="1">
      <c r="A17" s="66"/>
      <c r="B17" s="80"/>
      <c r="C17" s="66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50">
        <f t="shared" si="0"/>
        <v>0</v>
      </c>
      <c r="U17" s="51">
        <f t="shared" si="1"/>
        <v>0</v>
      </c>
    </row>
    <row r="18" spans="1:21" ht="23.1" customHeight="1">
      <c r="A18" s="66"/>
      <c r="B18" s="80"/>
      <c r="C18" s="66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50">
        <f t="shared" si="0"/>
        <v>0</v>
      </c>
      <c r="U18" s="51">
        <f t="shared" si="1"/>
        <v>0</v>
      </c>
    </row>
    <row r="19" spans="1:21" ht="23.1" customHeight="1">
      <c r="A19" s="66"/>
      <c r="B19" s="80"/>
      <c r="C19" s="66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50">
        <f t="shared" si="0"/>
        <v>0</v>
      </c>
      <c r="U19" s="51">
        <f t="shared" si="1"/>
        <v>0</v>
      </c>
    </row>
    <row r="20" spans="1:21" ht="23.1" customHeight="1">
      <c r="A20" s="66"/>
      <c r="B20" s="80"/>
      <c r="C20" s="66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50">
        <f t="shared" si="0"/>
        <v>0</v>
      </c>
      <c r="U20" s="51">
        <f t="shared" si="1"/>
        <v>0</v>
      </c>
    </row>
    <row r="21" spans="1:21" ht="23.1" customHeight="1">
      <c r="A21" s="66"/>
      <c r="B21" s="80"/>
      <c r="C21" s="66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50">
        <f t="shared" si="0"/>
        <v>0</v>
      </c>
      <c r="U21" s="51">
        <f t="shared" si="1"/>
        <v>0</v>
      </c>
    </row>
    <row r="22" spans="1:21" ht="23.1" customHeight="1">
      <c r="A22" s="66"/>
      <c r="B22" s="80"/>
      <c r="C22" s="66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50">
        <f t="shared" si="0"/>
        <v>0</v>
      </c>
      <c r="U22" s="51">
        <f t="shared" si="1"/>
        <v>0</v>
      </c>
    </row>
    <row r="23" spans="1:21" ht="23.1" customHeight="1">
      <c r="A23" s="66"/>
      <c r="B23" s="80"/>
      <c r="C23" s="66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50">
        <f t="shared" si="0"/>
        <v>0</v>
      </c>
      <c r="U23" s="51">
        <f t="shared" si="1"/>
        <v>0</v>
      </c>
    </row>
    <row r="24" spans="1:21" ht="23.1" customHeight="1">
      <c r="A24" s="66"/>
      <c r="B24" s="80"/>
      <c r="C24" s="66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50">
        <f t="shared" si="0"/>
        <v>0</v>
      </c>
      <c r="U24" s="51">
        <f t="shared" si="1"/>
        <v>0</v>
      </c>
    </row>
    <row r="25" spans="1:21" ht="23.1" customHeight="1">
      <c r="A25" s="66"/>
      <c r="B25" s="80"/>
      <c r="C25" s="66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50">
        <f t="shared" si="0"/>
        <v>0</v>
      </c>
      <c r="U25" s="51">
        <f t="shared" si="1"/>
        <v>0</v>
      </c>
    </row>
    <row r="26" spans="1:21" ht="23.1" customHeight="1" thickBot="1">
      <c r="A26" s="84"/>
      <c r="B26" s="85"/>
      <c r="C26" s="84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48">
        <f t="shared" si="0"/>
        <v>0</v>
      </c>
      <c r="U26" s="52">
        <f t="shared" si="1"/>
        <v>0</v>
      </c>
    </row>
    <row r="27" spans="1:21" ht="23.1" customHeight="1" thickBot="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</row>
    <row r="28" spans="1:21" ht="23.1" customHeight="1">
      <c r="A28" s="87" t="s">
        <v>80</v>
      </c>
      <c r="B28" s="68"/>
      <c r="C28" s="88">
        <v>1</v>
      </c>
      <c r="D28" s="89">
        <v>2</v>
      </c>
      <c r="E28" s="89">
        <v>3</v>
      </c>
      <c r="F28" s="89">
        <v>4</v>
      </c>
      <c r="G28" s="89">
        <v>5</v>
      </c>
      <c r="H28" s="89">
        <v>6</v>
      </c>
      <c r="I28" s="89">
        <v>7</v>
      </c>
      <c r="J28" s="89">
        <v>8</v>
      </c>
      <c r="K28" s="89">
        <v>9</v>
      </c>
      <c r="L28" s="89">
        <v>10</v>
      </c>
      <c r="M28" s="89">
        <v>11</v>
      </c>
      <c r="N28" s="89">
        <v>12</v>
      </c>
      <c r="O28" s="89">
        <v>13</v>
      </c>
      <c r="P28" s="89">
        <v>14</v>
      </c>
      <c r="Q28" s="89">
        <v>15</v>
      </c>
      <c r="R28" s="89">
        <v>16</v>
      </c>
      <c r="S28" s="89">
        <v>17</v>
      </c>
      <c r="T28" s="90" t="s">
        <v>94</v>
      </c>
      <c r="U28" s="68"/>
    </row>
    <row r="29" spans="1:21" ht="23.1" customHeight="1">
      <c r="A29" s="91" t="s">
        <v>100</v>
      </c>
      <c r="B29" s="68"/>
      <c r="C29" s="70">
        <v>1</v>
      </c>
      <c r="D29" s="50">
        <v>1</v>
      </c>
      <c r="E29" s="50">
        <v>1</v>
      </c>
      <c r="F29" s="50">
        <v>1</v>
      </c>
      <c r="G29" s="50">
        <v>1</v>
      </c>
      <c r="H29" s="182">
        <v>11</v>
      </c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5"/>
      <c r="T29" s="73">
        <f>SUM(C29:S29)</f>
        <v>16</v>
      </c>
      <c r="U29" s="68"/>
    </row>
    <row r="30" spans="1:21" ht="23.1" customHeight="1">
      <c r="A30" s="91" t="s">
        <v>34</v>
      </c>
      <c r="B30" s="68"/>
      <c r="C30" s="66"/>
      <c r="D30" s="83"/>
      <c r="E30" s="83"/>
      <c r="F30" s="83"/>
      <c r="G30" s="83"/>
      <c r="H30" s="195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7"/>
      <c r="T30" s="80"/>
      <c r="U30" s="68"/>
    </row>
    <row r="31" spans="1:21" ht="23.1" customHeight="1">
      <c r="A31" s="92" t="s">
        <v>35</v>
      </c>
      <c r="B31" s="68"/>
      <c r="C31" s="93"/>
      <c r="D31" s="94"/>
      <c r="E31" s="94"/>
      <c r="F31" s="94"/>
      <c r="G31" s="94"/>
      <c r="H31" s="195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7"/>
      <c r="T31" s="95"/>
      <c r="U31" s="68"/>
    </row>
    <row r="32" spans="1:21" ht="23.1" customHeight="1" thickBot="1">
      <c r="A32" s="96" t="s">
        <v>36</v>
      </c>
      <c r="B32" s="68"/>
      <c r="C32" s="103" t="e">
        <f>C30/C31</f>
        <v>#DIV/0!</v>
      </c>
      <c r="D32" s="104" t="e">
        <f t="shared" ref="D32:G32" si="2">D30/D31</f>
        <v>#DIV/0!</v>
      </c>
      <c r="E32" s="104" t="e">
        <f t="shared" si="2"/>
        <v>#DIV/0!</v>
      </c>
      <c r="F32" s="104" t="e">
        <f t="shared" si="2"/>
        <v>#DIV/0!</v>
      </c>
      <c r="G32" s="104" t="e">
        <f t="shared" si="2"/>
        <v>#DIV/0!</v>
      </c>
      <c r="H32" s="198" t="e">
        <f>H30/H31</f>
        <v>#DIV/0!</v>
      </c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200"/>
      <c r="T32" s="85" t="e">
        <f t="shared" ref="T32" si="3">T30/T31</f>
        <v>#DIV/0!</v>
      </c>
      <c r="U32" s="68"/>
    </row>
    <row r="33" spans="1:21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</row>
    <row r="34" spans="1:21">
      <c r="A34" s="68"/>
      <c r="B34" s="68"/>
      <c r="C34" s="192" t="s">
        <v>141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68"/>
      <c r="U34" s="68"/>
    </row>
    <row r="35" spans="1:21">
      <c r="A35" s="68"/>
      <c r="B35" s="68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68"/>
      <c r="U35" s="68"/>
    </row>
    <row r="36" spans="1:21">
      <c r="A36" s="68"/>
      <c r="B36" s="68"/>
      <c r="C36" s="193" t="s">
        <v>102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68"/>
      <c r="U36" s="68"/>
    </row>
    <row r="37" spans="1:21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</row>
    <row r="38" spans="1:21" s="59" customFormat="1">
      <c r="A38" s="177" t="s">
        <v>37</v>
      </c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</row>
    <row r="39" spans="1:21" s="59" customFormat="1">
      <c r="A39" s="177" t="s">
        <v>38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</row>
    <row r="40" spans="1:21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</row>
  </sheetData>
  <mergeCells count="16">
    <mergeCell ref="T6:U6"/>
    <mergeCell ref="T7:U7"/>
    <mergeCell ref="H29:S29"/>
    <mergeCell ref="H30:S30"/>
    <mergeCell ref="A1:U1"/>
    <mergeCell ref="A2:U2"/>
    <mergeCell ref="A3:B3"/>
    <mergeCell ref="O3:U3"/>
    <mergeCell ref="A4:B4"/>
    <mergeCell ref="O4:U4"/>
    <mergeCell ref="A38:U38"/>
    <mergeCell ref="A39:U39"/>
    <mergeCell ref="H31:S31"/>
    <mergeCell ref="H32:S32"/>
    <mergeCell ref="C34:S34"/>
    <mergeCell ref="C36:S36"/>
  </mergeCells>
  <pageMargins left="0.7" right="0.7" top="0.75" bottom="0.75" header="0.3" footer="0.3"/>
  <pageSetup scale="52" orientation="landscape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72838-D4C7-48AF-930D-F037858C57A1}">
  <sheetPr>
    <pageSetUpPr fitToPage="1"/>
  </sheetPr>
  <dimension ref="A1:U43"/>
  <sheetViews>
    <sheetView workbookViewId="0">
      <selection activeCell="J20" sqref="J20"/>
    </sheetView>
  </sheetViews>
  <sheetFormatPr defaultColWidth="9.140625" defaultRowHeight="15"/>
  <cols>
    <col min="1" max="1" width="34.5703125" style="1" customWidth="1"/>
    <col min="2" max="2" width="14.42578125" style="1" bestFit="1" customWidth="1"/>
    <col min="3" max="6" width="9.140625" style="1"/>
    <col min="7" max="7" width="10.42578125" style="1" customWidth="1"/>
    <col min="8" max="16384" width="9.140625" style="1"/>
  </cols>
  <sheetData>
    <row r="1" spans="1:21" s="2" customFormat="1" ht="23.1" customHeight="1">
      <c r="A1" s="189" t="s">
        <v>56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</row>
    <row r="2" spans="1:21" s="2" customFormat="1" ht="23.1" customHeight="1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</row>
    <row r="3" spans="1:21" s="2" customFormat="1" ht="23.1" customHeight="1">
      <c r="A3" s="190" t="s">
        <v>57</v>
      </c>
      <c r="B3" s="190"/>
      <c r="J3" s="62"/>
      <c r="K3" s="62"/>
      <c r="L3" s="62"/>
      <c r="M3" s="62"/>
      <c r="N3" s="62"/>
      <c r="O3" s="190" t="s">
        <v>58</v>
      </c>
      <c r="P3" s="190"/>
      <c r="Q3" s="190"/>
      <c r="R3" s="190"/>
      <c r="S3" s="190"/>
      <c r="T3" s="190"/>
      <c r="U3" s="190"/>
    </row>
    <row r="4" spans="1:21" s="2" customFormat="1" ht="23.1" customHeight="1">
      <c r="A4" s="190" t="s">
        <v>59</v>
      </c>
      <c r="B4" s="190"/>
      <c r="C4" s="62"/>
      <c r="D4" s="62"/>
      <c r="E4" s="62"/>
      <c r="F4" s="62"/>
      <c r="G4" s="62"/>
      <c r="H4" s="62"/>
      <c r="J4" s="62"/>
      <c r="K4" s="62"/>
      <c r="L4" s="62"/>
      <c r="M4" s="62"/>
      <c r="N4" s="62"/>
      <c r="O4" s="190" t="s">
        <v>5</v>
      </c>
      <c r="P4" s="190"/>
      <c r="Q4" s="190"/>
      <c r="R4" s="190"/>
      <c r="S4" s="190"/>
      <c r="T4" s="190"/>
      <c r="U4" s="190"/>
    </row>
    <row r="5" spans="1:21" s="2" customFormat="1" ht="23.1" customHeight="1" thickBot="1"/>
    <row r="6" spans="1:21" s="101" customFormat="1" ht="112.5" customHeight="1">
      <c r="A6" s="97"/>
      <c r="B6" s="98"/>
      <c r="C6" s="106" t="s">
        <v>161</v>
      </c>
      <c r="D6" s="100" t="s">
        <v>162</v>
      </c>
      <c r="E6" s="100" t="s">
        <v>163</v>
      </c>
      <c r="F6" s="100" t="s">
        <v>164</v>
      </c>
      <c r="G6" s="100" t="s">
        <v>64</v>
      </c>
      <c r="H6" s="100" t="s">
        <v>165</v>
      </c>
      <c r="I6" s="100" t="s">
        <v>166</v>
      </c>
      <c r="J6" s="100" t="s">
        <v>167</v>
      </c>
      <c r="K6" s="100" t="s">
        <v>168</v>
      </c>
      <c r="L6" s="100" t="s">
        <v>169</v>
      </c>
      <c r="M6" s="100" t="s">
        <v>170</v>
      </c>
      <c r="N6" s="100" t="s">
        <v>171</v>
      </c>
      <c r="O6" s="100" t="s">
        <v>172</v>
      </c>
      <c r="P6" s="100" t="s">
        <v>173</v>
      </c>
      <c r="Q6" s="100" t="s">
        <v>174</v>
      </c>
      <c r="R6" s="100" t="s">
        <v>175</v>
      </c>
      <c r="S6" s="100" t="s">
        <v>176</v>
      </c>
      <c r="T6" s="180"/>
      <c r="U6" s="181"/>
    </row>
    <row r="7" spans="1:21" s="2" customFormat="1" ht="23.1" customHeight="1">
      <c r="A7" s="66"/>
      <c r="B7" s="67" t="s">
        <v>78</v>
      </c>
      <c r="C7" s="102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182" t="s">
        <v>177</v>
      </c>
      <c r="U7" s="183"/>
    </row>
    <row r="8" spans="1:21" s="2" customFormat="1" ht="23.1" customHeight="1">
      <c r="A8" s="66"/>
      <c r="B8" s="67" t="s">
        <v>80</v>
      </c>
      <c r="C8" s="70">
        <v>1</v>
      </c>
      <c r="D8" s="50">
        <v>2</v>
      </c>
      <c r="E8" s="50">
        <v>3</v>
      </c>
      <c r="F8" s="50">
        <v>4</v>
      </c>
      <c r="G8" s="71" t="s">
        <v>81</v>
      </c>
      <c r="H8" s="72" t="s">
        <v>120</v>
      </c>
      <c r="I8" s="72" t="s">
        <v>82</v>
      </c>
      <c r="J8" s="72" t="s">
        <v>83</v>
      </c>
      <c r="K8" s="72" t="s">
        <v>84</v>
      </c>
      <c r="L8" s="72" t="s">
        <v>85</v>
      </c>
      <c r="M8" s="72" t="s">
        <v>86</v>
      </c>
      <c r="N8" s="72" t="s">
        <v>87</v>
      </c>
      <c r="O8" s="72" t="s">
        <v>88</v>
      </c>
      <c r="P8" s="72" t="s">
        <v>89</v>
      </c>
      <c r="Q8" s="72" t="s">
        <v>90</v>
      </c>
      <c r="R8" s="72" t="s">
        <v>91</v>
      </c>
      <c r="S8" s="72" t="s">
        <v>92</v>
      </c>
      <c r="T8" s="50" t="s">
        <v>94</v>
      </c>
      <c r="U8" s="73" t="s">
        <v>95</v>
      </c>
    </row>
    <row r="9" spans="1:21" s="2" customFormat="1" ht="30" customHeight="1">
      <c r="A9" s="66"/>
      <c r="B9" s="53" t="s">
        <v>96</v>
      </c>
      <c r="C9" s="74"/>
      <c r="D9" s="75"/>
      <c r="E9" s="75"/>
      <c r="F9" s="75"/>
      <c r="G9" s="71" t="s">
        <v>97</v>
      </c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6"/>
    </row>
    <row r="10" spans="1:21" s="2" customFormat="1" ht="23.1" customHeight="1" thickBot="1">
      <c r="A10" s="70" t="s">
        <v>98</v>
      </c>
      <c r="B10" s="67" t="s">
        <v>99</v>
      </c>
      <c r="C10" s="78">
        <v>1</v>
      </c>
      <c r="D10" s="48">
        <v>1</v>
      </c>
      <c r="E10" s="48">
        <v>1</v>
      </c>
      <c r="F10" s="48">
        <v>1</v>
      </c>
      <c r="G10" s="48">
        <v>1</v>
      </c>
      <c r="H10" s="48">
        <v>1</v>
      </c>
      <c r="I10" s="48">
        <v>1</v>
      </c>
      <c r="J10" s="48">
        <v>1</v>
      </c>
      <c r="K10" s="48">
        <v>1</v>
      </c>
      <c r="L10" s="48">
        <v>1</v>
      </c>
      <c r="M10" s="48">
        <v>1</v>
      </c>
      <c r="N10" s="48">
        <v>1</v>
      </c>
      <c r="O10" s="48">
        <v>1</v>
      </c>
      <c r="P10" s="48">
        <v>1</v>
      </c>
      <c r="Q10" s="48">
        <v>1</v>
      </c>
      <c r="R10" s="48">
        <v>1</v>
      </c>
      <c r="S10" s="48">
        <v>1</v>
      </c>
      <c r="T10" s="48">
        <f>SUM(C10:S10)</f>
        <v>17</v>
      </c>
      <c r="U10" s="79"/>
    </row>
    <row r="11" spans="1:21" s="2" customFormat="1" ht="23.1" customHeight="1">
      <c r="A11" s="66"/>
      <c r="B11" s="80"/>
      <c r="C11" s="81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49">
        <f t="shared" ref="T11:T26" si="0">SUM(C11:S11)</f>
        <v>0</v>
      </c>
      <c r="U11" s="65">
        <f>T11/$T$10</f>
        <v>0</v>
      </c>
    </row>
    <row r="12" spans="1:21" s="2" customFormat="1" ht="23.1" customHeight="1">
      <c r="A12" s="66"/>
      <c r="B12" s="80"/>
      <c r="C12" s="66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50">
        <f t="shared" si="0"/>
        <v>0</v>
      </c>
      <c r="U12" s="51">
        <f t="shared" ref="U12:U26" si="1">T12/$T$10</f>
        <v>0</v>
      </c>
    </row>
    <row r="13" spans="1:21" s="2" customFormat="1" ht="23.1" customHeight="1">
      <c r="A13" s="66"/>
      <c r="B13" s="80"/>
      <c r="C13" s="66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50">
        <f t="shared" si="0"/>
        <v>0</v>
      </c>
      <c r="U13" s="51">
        <f t="shared" si="1"/>
        <v>0</v>
      </c>
    </row>
    <row r="14" spans="1:21" s="2" customFormat="1" ht="23.1" customHeight="1">
      <c r="A14" s="66"/>
      <c r="B14" s="80"/>
      <c r="C14" s="66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50">
        <f t="shared" si="0"/>
        <v>0</v>
      </c>
      <c r="U14" s="51">
        <f t="shared" si="1"/>
        <v>0</v>
      </c>
    </row>
    <row r="15" spans="1:21" s="2" customFormat="1" ht="23.1" customHeight="1">
      <c r="A15" s="66"/>
      <c r="B15" s="80"/>
      <c r="C15" s="66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50">
        <f t="shared" si="0"/>
        <v>0</v>
      </c>
      <c r="U15" s="51">
        <f t="shared" si="1"/>
        <v>0</v>
      </c>
    </row>
    <row r="16" spans="1:21" s="2" customFormat="1" ht="23.1" customHeight="1">
      <c r="A16" s="66"/>
      <c r="B16" s="80"/>
      <c r="C16" s="66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50">
        <f t="shared" si="0"/>
        <v>0</v>
      </c>
      <c r="U16" s="51">
        <f t="shared" si="1"/>
        <v>0</v>
      </c>
    </row>
    <row r="17" spans="1:21" s="2" customFormat="1" ht="23.1" customHeight="1">
      <c r="A17" s="66"/>
      <c r="B17" s="80"/>
      <c r="C17" s="66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50">
        <f t="shared" si="0"/>
        <v>0</v>
      </c>
      <c r="U17" s="51">
        <f t="shared" si="1"/>
        <v>0</v>
      </c>
    </row>
    <row r="18" spans="1:21" s="2" customFormat="1" ht="23.1" customHeight="1">
      <c r="A18" s="66"/>
      <c r="B18" s="80"/>
      <c r="C18" s="66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50">
        <f t="shared" si="0"/>
        <v>0</v>
      </c>
      <c r="U18" s="51">
        <f t="shared" si="1"/>
        <v>0</v>
      </c>
    </row>
    <row r="19" spans="1:21" s="2" customFormat="1" ht="23.1" customHeight="1">
      <c r="A19" s="66"/>
      <c r="B19" s="80"/>
      <c r="C19" s="66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50">
        <f t="shared" si="0"/>
        <v>0</v>
      </c>
      <c r="U19" s="51">
        <f t="shared" si="1"/>
        <v>0</v>
      </c>
    </row>
    <row r="20" spans="1:21" s="2" customFormat="1" ht="23.1" customHeight="1">
      <c r="A20" s="66"/>
      <c r="B20" s="80"/>
      <c r="C20" s="66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50">
        <f t="shared" si="0"/>
        <v>0</v>
      </c>
      <c r="U20" s="51">
        <f t="shared" si="1"/>
        <v>0</v>
      </c>
    </row>
    <row r="21" spans="1:21" s="2" customFormat="1" ht="23.1" customHeight="1">
      <c r="A21" s="66"/>
      <c r="B21" s="80"/>
      <c r="C21" s="66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50">
        <f t="shared" si="0"/>
        <v>0</v>
      </c>
      <c r="U21" s="51">
        <f t="shared" si="1"/>
        <v>0</v>
      </c>
    </row>
    <row r="22" spans="1:21" s="2" customFormat="1" ht="23.1" customHeight="1">
      <c r="A22" s="66"/>
      <c r="B22" s="80"/>
      <c r="C22" s="66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50">
        <f t="shared" si="0"/>
        <v>0</v>
      </c>
      <c r="U22" s="51">
        <f t="shared" si="1"/>
        <v>0</v>
      </c>
    </row>
    <row r="23" spans="1:21" s="2" customFormat="1" ht="23.1" customHeight="1">
      <c r="A23" s="66"/>
      <c r="B23" s="80"/>
      <c r="C23" s="66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50">
        <f t="shared" si="0"/>
        <v>0</v>
      </c>
      <c r="U23" s="51">
        <f t="shared" si="1"/>
        <v>0</v>
      </c>
    </row>
    <row r="24" spans="1:21" s="2" customFormat="1" ht="23.1" customHeight="1">
      <c r="A24" s="66"/>
      <c r="B24" s="80"/>
      <c r="C24" s="66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50">
        <f t="shared" si="0"/>
        <v>0</v>
      </c>
      <c r="U24" s="51">
        <f t="shared" si="1"/>
        <v>0</v>
      </c>
    </row>
    <row r="25" spans="1:21" s="2" customFormat="1" ht="23.1" customHeight="1">
      <c r="A25" s="66"/>
      <c r="B25" s="80"/>
      <c r="C25" s="66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50">
        <f t="shared" si="0"/>
        <v>0</v>
      </c>
      <c r="U25" s="51">
        <f t="shared" si="1"/>
        <v>0</v>
      </c>
    </row>
    <row r="26" spans="1:21" s="2" customFormat="1" ht="23.1" customHeight="1" thickBot="1">
      <c r="A26" s="84"/>
      <c r="B26" s="85"/>
      <c r="C26" s="84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48">
        <f t="shared" si="0"/>
        <v>0</v>
      </c>
      <c r="U26" s="52">
        <f t="shared" si="1"/>
        <v>0</v>
      </c>
    </row>
    <row r="27" spans="1:21" s="2" customFormat="1" ht="23.1" customHeight="1" thickBot="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</row>
    <row r="28" spans="1:21" s="2" customFormat="1" ht="23.1" customHeight="1">
      <c r="A28" s="87" t="s">
        <v>80</v>
      </c>
      <c r="B28" s="68"/>
      <c r="C28" s="88">
        <v>1</v>
      </c>
      <c r="D28" s="89">
        <v>2</v>
      </c>
      <c r="E28" s="89">
        <v>3</v>
      </c>
      <c r="F28" s="89">
        <v>4</v>
      </c>
      <c r="G28" s="89">
        <v>5</v>
      </c>
      <c r="H28" s="89">
        <v>6</v>
      </c>
      <c r="I28" s="89">
        <v>7</v>
      </c>
      <c r="J28" s="89">
        <v>8</v>
      </c>
      <c r="K28" s="89">
        <v>9</v>
      </c>
      <c r="L28" s="89">
        <v>10</v>
      </c>
      <c r="M28" s="89">
        <v>11</v>
      </c>
      <c r="N28" s="89">
        <v>12</v>
      </c>
      <c r="O28" s="89">
        <v>13</v>
      </c>
      <c r="P28" s="89">
        <v>14</v>
      </c>
      <c r="Q28" s="89">
        <v>15</v>
      </c>
      <c r="R28" s="89">
        <v>16</v>
      </c>
      <c r="S28" s="89">
        <v>17</v>
      </c>
      <c r="T28" s="90" t="s">
        <v>94</v>
      </c>
      <c r="U28" s="68"/>
    </row>
    <row r="29" spans="1:21" s="2" customFormat="1" ht="23.1" customHeight="1">
      <c r="A29" s="91" t="s">
        <v>100</v>
      </c>
      <c r="B29" s="68"/>
      <c r="C29" s="70">
        <v>1</v>
      </c>
      <c r="D29" s="50">
        <v>1</v>
      </c>
      <c r="E29" s="50">
        <v>1</v>
      </c>
      <c r="F29" s="50">
        <v>1</v>
      </c>
      <c r="G29" s="50">
        <v>1</v>
      </c>
      <c r="H29" s="182">
        <v>11</v>
      </c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5"/>
      <c r="T29" s="73">
        <f>SUM(C29:S29)</f>
        <v>16</v>
      </c>
      <c r="U29" s="68"/>
    </row>
    <row r="30" spans="1:21" s="2" customFormat="1" ht="23.1" customHeight="1">
      <c r="A30" s="91" t="s">
        <v>34</v>
      </c>
      <c r="B30" s="68"/>
      <c r="C30" s="66"/>
      <c r="D30" s="83"/>
      <c r="E30" s="83"/>
      <c r="F30" s="83"/>
      <c r="G30" s="83"/>
      <c r="H30" s="182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5"/>
      <c r="T30" s="80"/>
      <c r="U30" s="68"/>
    </row>
    <row r="31" spans="1:21" s="2" customFormat="1" ht="23.1" customHeight="1">
      <c r="A31" s="92" t="s">
        <v>35</v>
      </c>
      <c r="B31" s="68"/>
      <c r="C31" s="93"/>
      <c r="D31" s="94"/>
      <c r="E31" s="94"/>
      <c r="F31" s="94"/>
      <c r="G31" s="94"/>
      <c r="H31" s="182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5"/>
      <c r="T31" s="95"/>
      <c r="U31" s="68"/>
    </row>
    <row r="32" spans="1:21" s="2" customFormat="1" ht="23.1" customHeight="1" thickBot="1">
      <c r="A32" s="96" t="s">
        <v>36</v>
      </c>
      <c r="B32" s="68"/>
      <c r="C32" s="57" t="e">
        <f>C30/C31</f>
        <v>#DIV/0!</v>
      </c>
      <c r="D32" s="58" t="e">
        <f t="shared" ref="D32:G32" si="2">D30/D31</f>
        <v>#DIV/0!</v>
      </c>
      <c r="E32" s="58" t="e">
        <f t="shared" si="2"/>
        <v>#DIV/0!</v>
      </c>
      <c r="F32" s="58" t="e">
        <f t="shared" si="2"/>
        <v>#DIV/0!</v>
      </c>
      <c r="G32" s="58" t="e">
        <f t="shared" si="2"/>
        <v>#DIV/0!</v>
      </c>
      <c r="H32" s="186" t="e">
        <f>H30/H31</f>
        <v>#DIV/0!</v>
      </c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8"/>
      <c r="T32" s="115" t="e">
        <f>T30/T31</f>
        <v>#DIV/0!</v>
      </c>
      <c r="U32" s="68"/>
    </row>
    <row r="33" spans="1:21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</row>
    <row r="34" spans="1:21" ht="15.75">
      <c r="A34" s="105"/>
      <c r="B34" s="105"/>
      <c r="C34" s="192" t="s">
        <v>101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05"/>
      <c r="U34" s="105"/>
    </row>
    <row r="35" spans="1:21">
      <c r="A35" s="105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</row>
    <row r="36" spans="1:21" ht="15.75">
      <c r="A36" s="105"/>
      <c r="B36" s="105"/>
      <c r="C36" s="193" t="s">
        <v>102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05"/>
      <c r="U36" s="105"/>
    </row>
    <row r="37" spans="1:21">
      <c r="A37" s="105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</row>
    <row r="38" spans="1:21" s="59" customFormat="1" ht="15.75">
      <c r="A38" s="177" t="s">
        <v>37</v>
      </c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</row>
    <row r="39" spans="1:21" s="59" customFormat="1" ht="15.75">
      <c r="A39" s="177" t="s">
        <v>38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</row>
    <row r="40" spans="1:21">
      <c r="A40" s="105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</row>
    <row r="41" spans="1:21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</row>
    <row r="42" spans="1:21">
      <c r="A42" s="105"/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</row>
    <row r="43" spans="1:21">
      <c r="A43" s="105"/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</row>
  </sheetData>
  <mergeCells count="16">
    <mergeCell ref="A1:U1"/>
    <mergeCell ref="A2:U2"/>
    <mergeCell ref="A3:B3"/>
    <mergeCell ref="O3:U3"/>
    <mergeCell ref="A4:B4"/>
    <mergeCell ref="O4:U4"/>
    <mergeCell ref="A38:U38"/>
    <mergeCell ref="A39:U39"/>
    <mergeCell ref="C34:S34"/>
    <mergeCell ref="C36:S36"/>
    <mergeCell ref="T6:U6"/>
    <mergeCell ref="T7:U7"/>
    <mergeCell ref="H29:S29"/>
    <mergeCell ref="H30:S30"/>
    <mergeCell ref="H31:S31"/>
    <mergeCell ref="H32:S32"/>
  </mergeCells>
  <pageMargins left="0.7" right="0.7" top="0.75" bottom="0.75" header="0.3" footer="0.3"/>
  <pageSetup scale="52" orientation="landscape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E7BCB-4695-4A7E-9D96-863F26E48D21}">
  <sheetPr>
    <pageSetUpPr fitToPage="1"/>
  </sheetPr>
  <dimension ref="A1:U40"/>
  <sheetViews>
    <sheetView topLeftCell="A7" workbookViewId="0">
      <selection activeCell="A6" sqref="A6:XFD6"/>
    </sheetView>
  </sheetViews>
  <sheetFormatPr defaultColWidth="9.140625" defaultRowHeight="15.75"/>
  <cols>
    <col min="1" max="1" width="35" style="2" customWidth="1"/>
    <col min="2" max="2" width="14.42578125" style="2" bestFit="1" customWidth="1"/>
    <col min="3" max="6" width="9.140625" style="2"/>
    <col min="7" max="7" width="10.28515625" style="2" customWidth="1"/>
    <col min="8" max="16384" width="9.140625" style="2"/>
  </cols>
  <sheetData>
    <row r="1" spans="1:21" ht="23.1" customHeight="1">
      <c r="A1" s="189" t="s">
        <v>56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</row>
    <row r="2" spans="1:21" ht="23.1" customHeight="1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</row>
    <row r="3" spans="1:21" ht="23.1" customHeight="1">
      <c r="A3" s="190" t="s">
        <v>57</v>
      </c>
      <c r="B3" s="190"/>
      <c r="J3" s="62"/>
      <c r="K3" s="62"/>
      <c r="L3" s="62"/>
      <c r="M3" s="62"/>
      <c r="N3" s="62"/>
      <c r="O3" s="190" t="s">
        <v>58</v>
      </c>
      <c r="P3" s="190"/>
      <c r="Q3" s="190"/>
      <c r="R3" s="190"/>
      <c r="S3" s="190"/>
      <c r="T3" s="190"/>
      <c r="U3" s="190"/>
    </row>
    <row r="4" spans="1:21" ht="23.1" customHeight="1">
      <c r="A4" s="190" t="s">
        <v>59</v>
      </c>
      <c r="B4" s="190"/>
      <c r="C4" s="62"/>
      <c r="D4" s="62"/>
      <c r="E4" s="62"/>
      <c r="F4" s="62"/>
      <c r="G4" s="62"/>
      <c r="H4" s="62"/>
      <c r="J4" s="62"/>
      <c r="K4" s="62"/>
      <c r="L4" s="62"/>
      <c r="M4" s="62"/>
      <c r="N4" s="62"/>
      <c r="O4" s="190" t="s">
        <v>5</v>
      </c>
      <c r="P4" s="190"/>
      <c r="Q4" s="190"/>
      <c r="R4" s="190"/>
      <c r="S4" s="190"/>
      <c r="T4" s="190"/>
      <c r="U4" s="190"/>
    </row>
    <row r="5" spans="1:21" ht="23.1" customHeight="1" thickBot="1"/>
    <row r="6" spans="1:21" s="101" customFormat="1" ht="105" customHeight="1">
      <c r="A6" s="97"/>
      <c r="B6" s="98"/>
      <c r="C6" s="106" t="s">
        <v>178</v>
      </c>
      <c r="D6" s="106" t="s">
        <v>179</v>
      </c>
      <c r="E6" s="106" t="s">
        <v>180</v>
      </c>
      <c r="F6" s="106" t="s">
        <v>181</v>
      </c>
      <c r="G6" s="100" t="s">
        <v>64</v>
      </c>
      <c r="H6" s="100" t="s">
        <v>182</v>
      </c>
      <c r="I6" s="100" t="s">
        <v>183</v>
      </c>
      <c r="J6" s="100" t="s">
        <v>184</v>
      </c>
      <c r="K6" s="100" t="s">
        <v>185</v>
      </c>
      <c r="L6" s="100" t="s">
        <v>186</v>
      </c>
      <c r="M6" s="100" t="s">
        <v>187</v>
      </c>
      <c r="N6" s="100" t="s">
        <v>188</v>
      </c>
      <c r="O6" s="100" t="s">
        <v>189</v>
      </c>
      <c r="P6" s="100" t="s">
        <v>190</v>
      </c>
      <c r="Q6" s="100" t="s">
        <v>191</v>
      </c>
      <c r="R6" s="100" t="s">
        <v>192</v>
      </c>
      <c r="S6" s="100" t="s">
        <v>193</v>
      </c>
      <c r="T6" s="180"/>
      <c r="U6" s="181"/>
    </row>
    <row r="7" spans="1:21" ht="23.1" customHeight="1">
      <c r="A7" s="66"/>
      <c r="B7" s="67" t="s">
        <v>78</v>
      </c>
      <c r="C7" s="102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182" t="s">
        <v>194</v>
      </c>
      <c r="U7" s="183"/>
    </row>
    <row r="8" spans="1:21" ht="23.1" customHeight="1">
      <c r="A8" s="66"/>
      <c r="B8" s="67" t="s">
        <v>80</v>
      </c>
      <c r="C8" s="70">
        <v>1</v>
      </c>
      <c r="D8" s="50">
        <v>2</v>
      </c>
      <c r="E8" s="50">
        <v>3</v>
      </c>
      <c r="F8" s="50">
        <v>4</v>
      </c>
      <c r="G8" s="71" t="s">
        <v>81</v>
      </c>
      <c r="H8" s="72" t="s">
        <v>120</v>
      </c>
      <c r="I8" s="72" t="s">
        <v>82</v>
      </c>
      <c r="J8" s="72" t="s">
        <v>83</v>
      </c>
      <c r="K8" s="72" t="s">
        <v>84</v>
      </c>
      <c r="L8" s="72" t="s">
        <v>85</v>
      </c>
      <c r="M8" s="72" t="s">
        <v>86</v>
      </c>
      <c r="N8" s="72" t="s">
        <v>87</v>
      </c>
      <c r="O8" s="72" t="s">
        <v>88</v>
      </c>
      <c r="P8" s="72" t="s">
        <v>89</v>
      </c>
      <c r="Q8" s="72" t="s">
        <v>90</v>
      </c>
      <c r="R8" s="72" t="s">
        <v>91</v>
      </c>
      <c r="S8" s="72" t="s">
        <v>92</v>
      </c>
      <c r="T8" s="50" t="s">
        <v>94</v>
      </c>
      <c r="U8" s="73" t="s">
        <v>95</v>
      </c>
    </row>
    <row r="9" spans="1:21" ht="30.95" customHeight="1">
      <c r="A9" s="66"/>
      <c r="B9" s="53" t="s">
        <v>96</v>
      </c>
      <c r="C9" s="74"/>
      <c r="D9" s="75"/>
      <c r="E9" s="75"/>
      <c r="F9" s="75"/>
      <c r="G9" s="71" t="s">
        <v>97</v>
      </c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6"/>
    </row>
    <row r="10" spans="1:21" ht="23.1" customHeight="1" thickBot="1">
      <c r="A10" s="70" t="s">
        <v>98</v>
      </c>
      <c r="B10" s="116" t="s">
        <v>99</v>
      </c>
      <c r="C10" s="78">
        <v>1</v>
      </c>
      <c r="D10" s="48">
        <v>1</v>
      </c>
      <c r="E10" s="48">
        <v>1</v>
      </c>
      <c r="F10" s="48">
        <v>1</v>
      </c>
      <c r="G10" s="48">
        <v>1</v>
      </c>
      <c r="H10" s="48">
        <v>1</v>
      </c>
      <c r="I10" s="48">
        <v>1</v>
      </c>
      <c r="J10" s="48">
        <v>1</v>
      </c>
      <c r="K10" s="48">
        <v>1</v>
      </c>
      <c r="L10" s="48">
        <v>1</v>
      </c>
      <c r="M10" s="48">
        <v>1</v>
      </c>
      <c r="N10" s="48">
        <v>1</v>
      </c>
      <c r="O10" s="48">
        <v>1</v>
      </c>
      <c r="P10" s="48">
        <v>1</v>
      </c>
      <c r="Q10" s="48">
        <v>1</v>
      </c>
      <c r="R10" s="48">
        <v>1</v>
      </c>
      <c r="S10" s="48">
        <v>1</v>
      </c>
      <c r="T10" s="48">
        <f>SUM(C10:S10)</f>
        <v>17</v>
      </c>
      <c r="U10" s="79"/>
    </row>
    <row r="11" spans="1:21" ht="23.1" customHeight="1">
      <c r="A11" s="66"/>
      <c r="B11" s="80"/>
      <c r="C11" s="81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49">
        <f t="shared" ref="T11:T26" si="0">SUM(C11:S11)</f>
        <v>0</v>
      </c>
      <c r="U11" s="65">
        <f>T11/$T$10</f>
        <v>0</v>
      </c>
    </row>
    <row r="12" spans="1:21" ht="23.1" customHeight="1">
      <c r="A12" s="66"/>
      <c r="B12" s="80"/>
      <c r="C12" s="66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50">
        <f t="shared" si="0"/>
        <v>0</v>
      </c>
      <c r="U12" s="51">
        <f t="shared" ref="U12:U26" si="1">T12/$T$10</f>
        <v>0</v>
      </c>
    </row>
    <row r="13" spans="1:21" ht="23.1" customHeight="1">
      <c r="A13" s="66"/>
      <c r="B13" s="80"/>
      <c r="C13" s="66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50">
        <f t="shared" si="0"/>
        <v>0</v>
      </c>
      <c r="U13" s="51">
        <f t="shared" si="1"/>
        <v>0</v>
      </c>
    </row>
    <row r="14" spans="1:21" ht="23.1" customHeight="1">
      <c r="A14" s="66"/>
      <c r="B14" s="80"/>
      <c r="C14" s="66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50">
        <f t="shared" si="0"/>
        <v>0</v>
      </c>
      <c r="U14" s="51">
        <f t="shared" si="1"/>
        <v>0</v>
      </c>
    </row>
    <row r="15" spans="1:21" ht="23.1" customHeight="1">
      <c r="A15" s="66"/>
      <c r="B15" s="80"/>
      <c r="C15" s="66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50">
        <f t="shared" si="0"/>
        <v>0</v>
      </c>
      <c r="U15" s="51">
        <f t="shared" si="1"/>
        <v>0</v>
      </c>
    </row>
    <row r="16" spans="1:21" ht="23.1" customHeight="1">
      <c r="A16" s="66"/>
      <c r="B16" s="80"/>
      <c r="C16" s="66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50">
        <f t="shared" si="0"/>
        <v>0</v>
      </c>
      <c r="U16" s="51">
        <f t="shared" si="1"/>
        <v>0</v>
      </c>
    </row>
    <row r="17" spans="1:21" ht="23.1" customHeight="1">
      <c r="A17" s="66"/>
      <c r="B17" s="80"/>
      <c r="C17" s="66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50">
        <f t="shared" si="0"/>
        <v>0</v>
      </c>
      <c r="U17" s="51">
        <f t="shared" si="1"/>
        <v>0</v>
      </c>
    </row>
    <row r="18" spans="1:21" ht="23.1" customHeight="1">
      <c r="A18" s="66"/>
      <c r="B18" s="80"/>
      <c r="C18" s="66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50">
        <f t="shared" si="0"/>
        <v>0</v>
      </c>
      <c r="U18" s="51">
        <f t="shared" si="1"/>
        <v>0</v>
      </c>
    </row>
    <row r="19" spans="1:21" ht="23.1" customHeight="1">
      <c r="A19" s="66"/>
      <c r="B19" s="80"/>
      <c r="C19" s="66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50">
        <f t="shared" si="0"/>
        <v>0</v>
      </c>
      <c r="U19" s="51">
        <f t="shared" si="1"/>
        <v>0</v>
      </c>
    </row>
    <row r="20" spans="1:21" ht="23.1" customHeight="1">
      <c r="A20" s="66"/>
      <c r="B20" s="80"/>
      <c r="C20" s="66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50">
        <f t="shared" si="0"/>
        <v>0</v>
      </c>
      <c r="U20" s="51">
        <f t="shared" si="1"/>
        <v>0</v>
      </c>
    </row>
    <row r="21" spans="1:21" ht="23.1" customHeight="1">
      <c r="A21" s="66"/>
      <c r="B21" s="80"/>
      <c r="C21" s="66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50">
        <f t="shared" si="0"/>
        <v>0</v>
      </c>
      <c r="U21" s="51">
        <f t="shared" si="1"/>
        <v>0</v>
      </c>
    </row>
    <row r="22" spans="1:21" ht="23.1" customHeight="1">
      <c r="A22" s="66"/>
      <c r="B22" s="80"/>
      <c r="C22" s="66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50">
        <f t="shared" si="0"/>
        <v>0</v>
      </c>
      <c r="U22" s="51">
        <f t="shared" si="1"/>
        <v>0</v>
      </c>
    </row>
    <row r="23" spans="1:21" ht="23.1" customHeight="1">
      <c r="A23" s="66"/>
      <c r="B23" s="80"/>
      <c r="C23" s="66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50">
        <f t="shared" si="0"/>
        <v>0</v>
      </c>
      <c r="U23" s="51">
        <f t="shared" si="1"/>
        <v>0</v>
      </c>
    </row>
    <row r="24" spans="1:21" ht="23.1" customHeight="1">
      <c r="A24" s="66"/>
      <c r="B24" s="80"/>
      <c r="C24" s="66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50">
        <f t="shared" si="0"/>
        <v>0</v>
      </c>
      <c r="U24" s="51">
        <f t="shared" si="1"/>
        <v>0</v>
      </c>
    </row>
    <row r="25" spans="1:21" ht="23.1" customHeight="1">
      <c r="A25" s="66"/>
      <c r="B25" s="80"/>
      <c r="C25" s="66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50">
        <f t="shared" si="0"/>
        <v>0</v>
      </c>
      <c r="U25" s="51">
        <f t="shared" si="1"/>
        <v>0</v>
      </c>
    </row>
    <row r="26" spans="1:21" ht="23.1" customHeight="1" thickBot="1">
      <c r="A26" s="84"/>
      <c r="B26" s="85"/>
      <c r="C26" s="84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48">
        <f t="shared" si="0"/>
        <v>0</v>
      </c>
      <c r="U26" s="52">
        <f t="shared" si="1"/>
        <v>0</v>
      </c>
    </row>
    <row r="27" spans="1:21" ht="23.1" customHeight="1" thickBot="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</row>
    <row r="28" spans="1:21" ht="23.1" customHeight="1">
      <c r="A28" s="87" t="s">
        <v>80</v>
      </c>
      <c r="B28" s="68"/>
      <c r="C28" s="88">
        <v>1</v>
      </c>
      <c r="D28" s="89">
        <v>2</v>
      </c>
      <c r="E28" s="89">
        <v>3</v>
      </c>
      <c r="F28" s="89">
        <v>4</v>
      </c>
      <c r="G28" s="89">
        <v>5</v>
      </c>
      <c r="H28" s="89">
        <v>6</v>
      </c>
      <c r="I28" s="89">
        <v>7</v>
      </c>
      <c r="J28" s="89">
        <v>8</v>
      </c>
      <c r="K28" s="89">
        <v>9</v>
      </c>
      <c r="L28" s="89">
        <v>10</v>
      </c>
      <c r="M28" s="89">
        <v>11</v>
      </c>
      <c r="N28" s="89">
        <v>12</v>
      </c>
      <c r="O28" s="89">
        <v>13</v>
      </c>
      <c r="P28" s="89">
        <v>14</v>
      </c>
      <c r="Q28" s="89">
        <v>15</v>
      </c>
      <c r="R28" s="89">
        <v>16</v>
      </c>
      <c r="S28" s="89">
        <v>17</v>
      </c>
      <c r="T28" s="90" t="s">
        <v>94</v>
      </c>
      <c r="U28" s="68"/>
    </row>
    <row r="29" spans="1:21" ht="23.1" customHeight="1">
      <c r="A29" s="91" t="s">
        <v>100</v>
      </c>
      <c r="B29" s="68"/>
      <c r="C29" s="70">
        <v>1</v>
      </c>
      <c r="D29" s="50">
        <v>1</v>
      </c>
      <c r="E29" s="50">
        <v>1</v>
      </c>
      <c r="F29" s="50">
        <v>1</v>
      </c>
      <c r="G29" s="50">
        <v>1</v>
      </c>
      <c r="H29" s="182">
        <v>11</v>
      </c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5"/>
      <c r="T29" s="73">
        <f>SUM(C29:S29)</f>
        <v>16</v>
      </c>
      <c r="U29" s="68"/>
    </row>
    <row r="30" spans="1:21" ht="23.1" customHeight="1">
      <c r="A30" s="91" t="s">
        <v>34</v>
      </c>
      <c r="B30" s="68"/>
      <c r="C30" s="66"/>
      <c r="D30" s="83"/>
      <c r="E30" s="83"/>
      <c r="F30" s="83"/>
      <c r="G30" s="83"/>
      <c r="H30" s="182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5"/>
      <c r="T30" s="80"/>
      <c r="U30" s="68"/>
    </row>
    <row r="31" spans="1:21" ht="23.1" customHeight="1">
      <c r="A31" s="92" t="s">
        <v>35</v>
      </c>
      <c r="B31" s="68"/>
      <c r="C31" s="93"/>
      <c r="D31" s="94"/>
      <c r="E31" s="94"/>
      <c r="F31" s="94"/>
      <c r="G31" s="94"/>
      <c r="H31" s="182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5"/>
      <c r="T31" s="95"/>
      <c r="U31" s="68"/>
    </row>
    <row r="32" spans="1:21" ht="23.1" customHeight="1" thickBot="1">
      <c r="A32" s="96" t="s">
        <v>36</v>
      </c>
      <c r="B32" s="68"/>
      <c r="C32" s="57" t="e">
        <f>C30/C31</f>
        <v>#DIV/0!</v>
      </c>
      <c r="D32" s="58" t="e">
        <f t="shared" ref="D32:G32" si="2">D30/D31</f>
        <v>#DIV/0!</v>
      </c>
      <c r="E32" s="58" t="e">
        <f t="shared" si="2"/>
        <v>#DIV/0!</v>
      </c>
      <c r="F32" s="58" t="e">
        <f t="shared" si="2"/>
        <v>#DIV/0!</v>
      </c>
      <c r="G32" s="58" t="e">
        <f t="shared" si="2"/>
        <v>#DIV/0!</v>
      </c>
      <c r="H32" s="186" t="e">
        <f>H30/H31</f>
        <v>#DIV/0!</v>
      </c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8"/>
      <c r="T32" s="117" t="e">
        <f>T30/T31</f>
        <v>#DIV/0!</v>
      </c>
      <c r="U32" s="68"/>
    </row>
    <row r="33" spans="1:21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</row>
    <row r="34" spans="1:21">
      <c r="A34" s="68"/>
      <c r="B34" s="68"/>
      <c r="C34" s="192" t="s">
        <v>101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68"/>
      <c r="U34" s="68"/>
    </row>
    <row r="35" spans="1:21">
      <c r="A35" s="68"/>
      <c r="B35" s="68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68"/>
      <c r="U35" s="68"/>
    </row>
    <row r="36" spans="1:21">
      <c r="A36" s="68"/>
      <c r="B36" s="68"/>
      <c r="C36" s="193" t="s">
        <v>102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68"/>
      <c r="U36" s="68"/>
    </row>
    <row r="37" spans="1:21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</row>
    <row r="38" spans="1:21" s="59" customFormat="1">
      <c r="A38" s="177" t="s">
        <v>37</v>
      </c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</row>
    <row r="39" spans="1:21" s="59" customFormat="1">
      <c r="A39" s="177" t="s">
        <v>38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</row>
    <row r="40" spans="1:21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</row>
  </sheetData>
  <mergeCells count="16">
    <mergeCell ref="A1:U1"/>
    <mergeCell ref="A2:U2"/>
    <mergeCell ref="A3:B3"/>
    <mergeCell ref="O3:U3"/>
    <mergeCell ref="A4:B4"/>
    <mergeCell ref="O4:U4"/>
    <mergeCell ref="A38:U38"/>
    <mergeCell ref="A39:U39"/>
    <mergeCell ref="C34:S34"/>
    <mergeCell ref="C36:S36"/>
    <mergeCell ref="T6:U6"/>
    <mergeCell ref="T7:U7"/>
    <mergeCell ref="H29:S29"/>
    <mergeCell ref="H30:S30"/>
    <mergeCell ref="H31:S31"/>
    <mergeCell ref="H32:S32"/>
  </mergeCells>
  <pageMargins left="0.7" right="0.7" top="0.75" bottom="0.75" header="0.3" footer="0.3"/>
  <pageSetup scale="52" orientation="landscape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7C48C-C491-4BC4-BC02-467E6BC4EBA1}">
  <sheetPr>
    <pageSetUpPr fitToPage="1"/>
  </sheetPr>
  <dimension ref="A1:T42"/>
  <sheetViews>
    <sheetView topLeftCell="A12" workbookViewId="0">
      <selection activeCell="A6" sqref="A6:XFD6"/>
    </sheetView>
  </sheetViews>
  <sheetFormatPr defaultColWidth="9.140625" defaultRowHeight="15"/>
  <cols>
    <col min="1" max="1" width="35.42578125" style="1" customWidth="1"/>
    <col min="2" max="2" width="14.42578125" style="1" bestFit="1" customWidth="1"/>
    <col min="3" max="17" width="9.140625" style="1"/>
    <col min="18" max="18" width="10.5703125" style="1" customWidth="1"/>
    <col min="19" max="16384" width="9.140625" style="1"/>
  </cols>
  <sheetData>
    <row r="1" spans="1:20" s="2" customFormat="1" ht="23.1" customHeight="1">
      <c r="A1" s="189" t="s">
        <v>56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</row>
    <row r="2" spans="1:20" s="2" customFormat="1" ht="23.1" customHeight="1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</row>
    <row r="3" spans="1:20" s="2" customFormat="1" ht="23.1" customHeight="1">
      <c r="A3" s="190" t="s">
        <v>57</v>
      </c>
      <c r="B3" s="190"/>
      <c r="I3" s="62"/>
      <c r="J3" s="62"/>
      <c r="K3" s="62"/>
      <c r="L3" s="62"/>
      <c r="M3" s="62"/>
      <c r="N3" s="190" t="s">
        <v>58</v>
      </c>
      <c r="O3" s="190"/>
      <c r="P3" s="190"/>
      <c r="Q3" s="190"/>
      <c r="R3" s="190"/>
      <c r="S3" s="190"/>
      <c r="T3" s="190"/>
    </row>
    <row r="4" spans="1:20" s="2" customFormat="1" ht="23.1" customHeight="1">
      <c r="A4" s="190" t="s">
        <v>59</v>
      </c>
      <c r="B4" s="190"/>
      <c r="C4" s="62"/>
      <c r="D4" s="62"/>
      <c r="E4" s="62"/>
      <c r="F4" s="62"/>
      <c r="G4" s="62"/>
      <c r="I4" s="62"/>
      <c r="J4" s="62"/>
      <c r="K4" s="62"/>
      <c r="L4" s="62"/>
      <c r="M4" s="62"/>
      <c r="N4" s="190" t="s">
        <v>5</v>
      </c>
      <c r="O4" s="190"/>
      <c r="P4" s="190"/>
      <c r="Q4" s="190"/>
      <c r="R4" s="190"/>
      <c r="S4" s="190"/>
      <c r="T4" s="190"/>
    </row>
    <row r="5" spans="1:20" s="2" customFormat="1" ht="23.1" customHeight="1" thickBot="1"/>
    <row r="6" spans="1:20" s="101" customFormat="1" ht="141" customHeight="1">
      <c r="A6" s="97"/>
      <c r="B6" s="98"/>
      <c r="C6" s="131" t="s">
        <v>195</v>
      </c>
      <c r="D6" s="100" t="s">
        <v>196</v>
      </c>
      <c r="E6" s="100" t="s">
        <v>197</v>
      </c>
      <c r="F6" s="100" t="s">
        <v>198</v>
      </c>
      <c r="G6" s="100" t="s">
        <v>199</v>
      </c>
      <c r="H6" s="100" t="s">
        <v>200</v>
      </c>
      <c r="I6" s="100" t="s">
        <v>201</v>
      </c>
      <c r="J6" s="100" t="s">
        <v>202</v>
      </c>
      <c r="K6" s="100" t="s">
        <v>203</v>
      </c>
      <c r="L6" s="100" t="s">
        <v>204</v>
      </c>
      <c r="M6" s="100" t="s">
        <v>205</v>
      </c>
      <c r="N6" s="100" t="s">
        <v>206</v>
      </c>
      <c r="O6" s="100" t="s">
        <v>207</v>
      </c>
      <c r="P6" s="100" t="s">
        <v>208</v>
      </c>
      <c r="Q6" s="100" t="s">
        <v>209</v>
      </c>
      <c r="R6" s="100" t="s">
        <v>64</v>
      </c>
      <c r="S6" s="180"/>
      <c r="T6" s="181"/>
    </row>
    <row r="7" spans="1:20" s="2" customFormat="1" ht="23.1" customHeight="1">
      <c r="A7" s="66"/>
      <c r="B7" s="67" t="s">
        <v>78</v>
      </c>
      <c r="C7" s="102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182" t="s">
        <v>210</v>
      </c>
      <c r="T7" s="183"/>
    </row>
    <row r="8" spans="1:20" s="2" customFormat="1" ht="23.1" customHeight="1">
      <c r="A8" s="66"/>
      <c r="B8" s="67" t="s">
        <v>80</v>
      </c>
      <c r="C8" s="70">
        <v>1</v>
      </c>
      <c r="D8" s="50">
        <v>2</v>
      </c>
      <c r="E8" s="50">
        <v>3</v>
      </c>
      <c r="F8" s="72" t="s">
        <v>211</v>
      </c>
      <c r="G8" s="72" t="s">
        <v>212</v>
      </c>
      <c r="H8" s="72" t="s">
        <v>120</v>
      </c>
      <c r="I8" s="72" t="s">
        <v>82</v>
      </c>
      <c r="J8" s="72" t="s">
        <v>83</v>
      </c>
      <c r="K8" s="72" t="s">
        <v>84</v>
      </c>
      <c r="L8" s="72" t="s">
        <v>85</v>
      </c>
      <c r="M8" s="72" t="s">
        <v>86</v>
      </c>
      <c r="N8" s="72" t="s">
        <v>87</v>
      </c>
      <c r="O8" s="72" t="s">
        <v>88</v>
      </c>
      <c r="P8" s="72" t="s">
        <v>89</v>
      </c>
      <c r="Q8" s="72" t="s">
        <v>90</v>
      </c>
      <c r="R8" s="71" t="s">
        <v>213</v>
      </c>
      <c r="S8" s="50" t="s">
        <v>94</v>
      </c>
      <c r="T8" s="73" t="s">
        <v>95</v>
      </c>
    </row>
    <row r="9" spans="1:20" s="2" customFormat="1" ht="30" customHeight="1">
      <c r="A9" s="66"/>
      <c r="B9" s="53" t="s">
        <v>96</v>
      </c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1" t="s">
        <v>97</v>
      </c>
      <c r="S9" s="75"/>
      <c r="T9" s="76"/>
    </row>
    <row r="10" spans="1:20" s="2" customFormat="1" ht="23.1" customHeight="1" thickBot="1">
      <c r="A10" s="70" t="s">
        <v>98</v>
      </c>
      <c r="B10" s="67" t="s">
        <v>99</v>
      </c>
      <c r="C10" s="78">
        <v>4</v>
      </c>
      <c r="D10" s="48">
        <v>1</v>
      </c>
      <c r="E10" s="48">
        <v>1</v>
      </c>
      <c r="F10" s="48">
        <v>1</v>
      </c>
      <c r="G10" s="48">
        <v>1</v>
      </c>
      <c r="H10" s="48">
        <v>1</v>
      </c>
      <c r="I10" s="48">
        <v>1</v>
      </c>
      <c r="J10" s="48">
        <v>1</v>
      </c>
      <c r="K10" s="48">
        <v>1</v>
      </c>
      <c r="L10" s="48">
        <v>1</v>
      </c>
      <c r="M10" s="48">
        <v>1</v>
      </c>
      <c r="N10" s="48">
        <v>1</v>
      </c>
      <c r="O10" s="48">
        <v>1</v>
      </c>
      <c r="P10" s="48">
        <v>1</v>
      </c>
      <c r="Q10" s="48">
        <v>1</v>
      </c>
      <c r="R10" s="48">
        <v>1</v>
      </c>
      <c r="S10" s="48">
        <f>SUM(B10:R10)</f>
        <v>19</v>
      </c>
      <c r="T10" s="79"/>
    </row>
    <row r="11" spans="1:20" s="2" customFormat="1" ht="23.1" customHeight="1">
      <c r="A11" s="66"/>
      <c r="B11" s="80"/>
      <c r="C11" s="81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49">
        <f t="shared" ref="S11:S26" si="0">SUM(B11:R11)</f>
        <v>0</v>
      </c>
      <c r="T11" s="65">
        <f>S11/$S$10</f>
        <v>0</v>
      </c>
    </row>
    <row r="12" spans="1:20" s="2" customFormat="1" ht="23.1" customHeight="1">
      <c r="A12" s="66"/>
      <c r="B12" s="80"/>
      <c r="C12" s="66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50">
        <f t="shared" si="0"/>
        <v>0</v>
      </c>
      <c r="T12" s="51">
        <f t="shared" ref="T12:T26" si="1">S12/$S$10</f>
        <v>0</v>
      </c>
    </row>
    <row r="13" spans="1:20" s="2" customFormat="1" ht="23.1" customHeight="1">
      <c r="A13" s="66"/>
      <c r="B13" s="80"/>
      <c r="C13" s="66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50">
        <f t="shared" si="0"/>
        <v>0</v>
      </c>
      <c r="T13" s="51">
        <f t="shared" si="1"/>
        <v>0</v>
      </c>
    </row>
    <row r="14" spans="1:20" s="2" customFormat="1" ht="23.1" customHeight="1">
      <c r="A14" s="66"/>
      <c r="B14" s="80"/>
      <c r="C14" s="66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50">
        <f t="shared" si="0"/>
        <v>0</v>
      </c>
      <c r="T14" s="51">
        <f t="shared" si="1"/>
        <v>0</v>
      </c>
    </row>
    <row r="15" spans="1:20" s="2" customFormat="1" ht="23.1" customHeight="1">
      <c r="A15" s="66"/>
      <c r="B15" s="80"/>
      <c r="C15" s="66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50">
        <f t="shared" si="0"/>
        <v>0</v>
      </c>
      <c r="T15" s="51">
        <f t="shared" si="1"/>
        <v>0</v>
      </c>
    </row>
    <row r="16" spans="1:20" s="2" customFormat="1" ht="23.1" customHeight="1">
      <c r="A16" s="66"/>
      <c r="B16" s="80"/>
      <c r="C16" s="66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50">
        <f t="shared" si="0"/>
        <v>0</v>
      </c>
      <c r="T16" s="51">
        <f t="shared" si="1"/>
        <v>0</v>
      </c>
    </row>
    <row r="17" spans="1:20" s="2" customFormat="1" ht="23.1" customHeight="1">
      <c r="A17" s="66"/>
      <c r="B17" s="80"/>
      <c r="C17" s="66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50">
        <f t="shared" si="0"/>
        <v>0</v>
      </c>
      <c r="T17" s="51">
        <f t="shared" si="1"/>
        <v>0</v>
      </c>
    </row>
    <row r="18" spans="1:20" s="2" customFormat="1" ht="23.1" customHeight="1">
      <c r="A18" s="66"/>
      <c r="B18" s="80"/>
      <c r="C18" s="66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50">
        <f t="shared" si="0"/>
        <v>0</v>
      </c>
      <c r="T18" s="51">
        <f t="shared" si="1"/>
        <v>0</v>
      </c>
    </row>
    <row r="19" spans="1:20" s="2" customFormat="1" ht="23.1" customHeight="1">
      <c r="A19" s="66"/>
      <c r="B19" s="80"/>
      <c r="C19" s="66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50">
        <f t="shared" si="0"/>
        <v>0</v>
      </c>
      <c r="T19" s="51">
        <f t="shared" si="1"/>
        <v>0</v>
      </c>
    </row>
    <row r="20" spans="1:20" s="2" customFormat="1" ht="23.1" customHeight="1">
      <c r="A20" s="66"/>
      <c r="B20" s="80"/>
      <c r="C20" s="66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50">
        <f t="shared" si="0"/>
        <v>0</v>
      </c>
      <c r="T20" s="51">
        <f t="shared" si="1"/>
        <v>0</v>
      </c>
    </row>
    <row r="21" spans="1:20" s="2" customFormat="1" ht="23.1" customHeight="1">
      <c r="A21" s="66"/>
      <c r="B21" s="80"/>
      <c r="C21" s="66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50">
        <f t="shared" si="0"/>
        <v>0</v>
      </c>
      <c r="T21" s="51">
        <f t="shared" si="1"/>
        <v>0</v>
      </c>
    </row>
    <row r="22" spans="1:20" s="2" customFormat="1" ht="23.1" customHeight="1">
      <c r="A22" s="66"/>
      <c r="B22" s="80"/>
      <c r="C22" s="66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50">
        <f t="shared" si="0"/>
        <v>0</v>
      </c>
      <c r="T22" s="51">
        <f t="shared" si="1"/>
        <v>0</v>
      </c>
    </row>
    <row r="23" spans="1:20" s="2" customFormat="1" ht="23.1" customHeight="1">
      <c r="A23" s="66"/>
      <c r="B23" s="80"/>
      <c r="C23" s="66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50">
        <f t="shared" si="0"/>
        <v>0</v>
      </c>
      <c r="T23" s="51">
        <f t="shared" si="1"/>
        <v>0</v>
      </c>
    </row>
    <row r="24" spans="1:20" s="2" customFormat="1" ht="23.1" customHeight="1">
      <c r="A24" s="66"/>
      <c r="B24" s="80"/>
      <c r="C24" s="66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50">
        <f t="shared" si="0"/>
        <v>0</v>
      </c>
      <c r="T24" s="51">
        <f t="shared" si="1"/>
        <v>0</v>
      </c>
    </row>
    <row r="25" spans="1:20" s="2" customFormat="1" ht="23.1" customHeight="1">
      <c r="A25" s="66"/>
      <c r="B25" s="80"/>
      <c r="C25" s="66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50">
        <f t="shared" si="0"/>
        <v>0</v>
      </c>
      <c r="T25" s="51">
        <f t="shared" si="1"/>
        <v>0</v>
      </c>
    </row>
    <row r="26" spans="1:20" s="2" customFormat="1" ht="23.1" customHeight="1" thickBot="1">
      <c r="A26" s="84"/>
      <c r="B26" s="85"/>
      <c r="C26" s="84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48">
        <f t="shared" si="0"/>
        <v>0</v>
      </c>
      <c r="T26" s="52">
        <f t="shared" si="1"/>
        <v>0</v>
      </c>
    </row>
    <row r="27" spans="1:20" s="2" customFormat="1" ht="23.1" customHeight="1" thickBot="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</row>
    <row r="28" spans="1:20" s="2" customFormat="1" ht="23.1" customHeight="1">
      <c r="A28" s="87" t="s">
        <v>80</v>
      </c>
      <c r="B28" s="68"/>
      <c r="C28" s="88">
        <v>1</v>
      </c>
      <c r="D28" s="89">
        <v>2</v>
      </c>
      <c r="E28" s="89">
        <v>3</v>
      </c>
      <c r="F28" s="89">
        <v>4</v>
      </c>
      <c r="G28" s="89">
        <v>5</v>
      </c>
      <c r="H28" s="89">
        <v>6</v>
      </c>
      <c r="I28" s="89">
        <v>7</v>
      </c>
      <c r="J28" s="89">
        <v>8</v>
      </c>
      <c r="K28" s="89">
        <v>9</v>
      </c>
      <c r="L28" s="89">
        <v>10</v>
      </c>
      <c r="M28" s="89">
        <v>11</v>
      </c>
      <c r="N28" s="89">
        <v>12</v>
      </c>
      <c r="O28" s="89">
        <v>13</v>
      </c>
      <c r="P28" s="89">
        <v>14</v>
      </c>
      <c r="Q28" s="89">
        <v>15</v>
      </c>
      <c r="R28" s="89">
        <v>16</v>
      </c>
      <c r="S28" s="90" t="s">
        <v>94</v>
      </c>
      <c r="T28" s="68"/>
    </row>
    <row r="29" spans="1:20" s="2" customFormat="1" ht="23.1" customHeight="1">
      <c r="A29" s="91" t="s">
        <v>100</v>
      </c>
      <c r="B29" s="68"/>
      <c r="C29" s="70">
        <v>4</v>
      </c>
      <c r="D29" s="50">
        <v>1</v>
      </c>
      <c r="E29" s="50">
        <v>1</v>
      </c>
      <c r="F29" s="182">
        <v>11</v>
      </c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5"/>
      <c r="R29" s="50">
        <v>1</v>
      </c>
      <c r="S29" s="73">
        <f>SUM(C29:R29)</f>
        <v>18</v>
      </c>
      <c r="T29" s="68"/>
    </row>
    <row r="30" spans="1:20" s="2" customFormat="1" ht="23.1" customHeight="1">
      <c r="A30" s="91" t="s">
        <v>34</v>
      </c>
      <c r="B30" s="68"/>
      <c r="C30" s="66"/>
      <c r="D30" s="83"/>
      <c r="E30" s="83"/>
      <c r="F30" s="182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5"/>
      <c r="R30" s="83"/>
      <c r="S30" s="80"/>
      <c r="T30" s="68"/>
    </row>
    <row r="31" spans="1:20" s="2" customFormat="1" ht="23.1" customHeight="1">
      <c r="A31" s="92" t="s">
        <v>35</v>
      </c>
      <c r="B31" s="68"/>
      <c r="C31" s="93"/>
      <c r="D31" s="94"/>
      <c r="E31" s="94"/>
      <c r="F31" s="182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5"/>
      <c r="R31" s="94"/>
      <c r="S31" s="95"/>
      <c r="T31" s="68"/>
    </row>
    <row r="32" spans="1:20" s="2" customFormat="1" ht="23.1" customHeight="1" thickBot="1">
      <c r="A32" s="96" t="s">
        <v>36</v>
      </c>
      <c r="B32" s="68"/>
      <c r="C32" s="57" t="e">
        <f>C30/C31</f>
        <v>#DIV/0!</v>
      </c>
      <c r="D32" s="58" t="e">
        <f t="shared" ref="D32:S32" si="2">D30/D31</f>
        <v>#DIV/0!</v>
      </c>
      <c r="E32" s="58" t="e">
        <f t="shared" si="2"/>
        <v>#DIV/0!</v>
      </c>
      <c r="F32" s="186" t="e">
        <f t="shared" si="2"/>
        <v>#DIV/0!</v>
      </c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8"/>
      <c r="R32" s="58" t="e">
        <f t="shared" si="2"/>
        <v>#DIV/0!</v>
      </c>
      <c r="S32" s="115" t="e">
        <f t="shared" si="2"/>
        <v>#DIV/0!</v>
      </c>
      <c r="T32" s="68"/>
    </row>
    <row r="33" spans="1:20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</row>
    <row r="34" spans="1:20" ht="15.75">
      <c r="A34" s="105"/>
      <c r="B34" s="105"/>
      <c r="C34" s="192" t="s">
        <v>101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05"/>
    </row>
    <row r="35" spans="1:20">
      <c r="A35" s="105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</row>
    <row r="36" spans="1:20" ht="15.75">
      <c r="A36" s="105"/>
      <c r="B36" s="105"/>
      <c r="C36" s="193" t="s">
        <v>102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05"/>
    </row>
    <row r="37" spans="1:20">
      <c r="A37" s="105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</row>
    <row r="38" spans="1:20" s="59" customFormat="1" ht="15.75">
      <c r="A38" s="177" t="s">
        <v>37</v>
      </c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</row>
    <row r="39" spans="1:20" s="59" customFormat="1" ht="15.75">
      <c r="A39" s="177" t="s">
        <v>38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</row>
    <row r="40" spans="1:20">
      <c r="A40" s="105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</row>
    <row r="41" spans="1:20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</row>
    <row r="42" spans="1:20">
      <c r="A42" s="105"/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</row>
  </sheetData>
  <mergeCells count="16">
    <mergeCell ref="A1:T1"/>
    <mergeCell ref="A2:T2"/>
    <mergeCell ref="A3:B3"/>
    <mergeCell ref="N3:T3"/>
    <mergeCell ref="A4:B4"/>
    <mergeCell ref="N4:T4"/>
    <mergeCell ref="A38:T38"/>
    <mergeCell ref="A39:T39"/>
    <mergeCell ref="C34:S34"/>
    <mergeCell ref="C36:S36"/>
    <mergeCell ref="S6:T6"/>
    <mergeCell ref="S7:T7"/>
    <mergeCell ref="F29:Q29"/>
    <mergeCell ref="F32:Q32"/>
    <mergeCell ref="F30:Q30"/>
    <mergeCell ref="F31:Q31"/>
  </mergeCells>
  <pageMargins left="0.7" right="0.7" top="0.75" bottom="0.75" header="0.3" footer="0.3"/>
  <pageSetup scale="54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Flores</dc:creator>
  <cp:keywords/>
  <dc:description/>
  <cp:lastModifiedBy>Grey C. Admin Asst.</cp:lastModifiedBy>
  <cp:revision/>
  <dcterms:created xsi:type="dcterms:W3CDTF">2021-05-18T19:12:45Z</dcterms:created>
  <dcterms:modified xsi:type="dcterms:W3CDTF">2025-12-04T21:08:17Z</dcterms:modified>
  <cp:category/>
  <cp:contentStatus/>
</cp:coreProperties>
</file>